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ERVER\Rhys.Bradley$\PSSP\cross country\Warm up events\"/>
    </mc:Choice>
  </mc:AlternateContent>
  <bookViews>
    <workbookView xWindow="0" yWindow="0" windowWidth="24000" windowHeight="9735" activeTab="5"/>
  </bookViews>
  <sheets>
    <sheet name="Register" sheetId="5" r:id="rId1"/>
    <sheet name="Team numbers" sheetId="6" r:id="rId2"/>
    <sheet name="Y34 Girls" sheetId="1" r:id="rId3"/>
    <sheet name="Y34 Boys" sheetId="2" r:id="rId4"/>
    <sheet name="Y56 Girls" sheetId="3" r:id="rId5"/>
    <sheet name="Y56 Boys" sheetId="4" r:id="rId6"/>
  </sheets>
  <definedNames>
    <definedName name="_xlnm.Print_Area" localSheetId="0">Register!$A$1:$E$16</definedName>
    <definedName name="_xlnm.Print_Area" localSheetId="1">'Team numbers'!$A$1:$K$17</definedName>
  </definedNames>
  <calcPr calcId="162913"/>
</workbook>
</file>

<file path=xl/calcChain.xml><?xml version="1.0" encoding="utf-8"?>
<calcChain xmlns="http://schemas.openxmlformats.org/spreadsheetml/2006/main">
  <c r="I24" i="4" l="1"/>
  <c r="I18" i="4"/>
  <c r="I26" i="4"/>
  <c r="I21" i="4"/>
  <c r="I13" i="4"/>
  <c r="I22" i="4"/>
  <c r="I20" i="3"/>
  <c r="I14" i="3"/>
  <c r="I13" i="3"/>
  <c r="I8" i="3"/>
  <c r="I20" i="2" l="1"/>
  <c r="I15" i="2"/>
  <c r="I18" i="2"/>
  <c r="I19" i="1"/>
  <c r="I18" i="1"/>
  <c r="I14" i="1"/>
  <c r="I16" i="1"/>
  <c r="F7" i="6" l="1"/>
  <c r="I4" i="1" l="1"/>
  <c r="I12" i="1"/>
  <c r="I8" i="1"/>
  <c r="I7" i="1"/>
  <c r="I5" i="1"/>
  <c r="I10" i="1"/>
  <c r="I13" i="1"/>
  <c r="I11" i="1"/>
  <c r="I6" i="1"/>
  <c r="I17" i="1"/>
  <c r="I9" i="1"/>
  <c r="I15" i="1"/>
  <c r="I19" i="2"/>
  <c r="I5" i="3"/>
  <c r="I12" i="3" l="1"/>
  <c r="I17" i="3"/>
  <c r="I14" i="2"/>
  <c r="I5" i="2"/>
  <c r="I9" i="2"/>
  <c r="I11" i="2"/>
  <c r="I17" i="2"/>
  <c r="I10" i="2"/>
  <c r="I8" i="2"/>
  <c r="I13" i="2"/>
  <c r="I4" i="2"/>
  <c r="I16" i="2"/>
  <c r="I7" i="2"/>
  <c r="I6" i="2"/>
  <c r="I12" i="2"/>
  <c r="I20" i="4" l="1"/>
  <c r="I6" i="4"/>
  <c r="I10" i="3" l="1"/>
  <c r="I19" i="4"/>
  <c r="I7" i="4" l="1"/>
  <c r="I9" i="4"/>
  <c r="I23" i="4"/>
  <c r="I5" i="4"/>
  <c r="I8" i="4"/>
  <c r="I11" i="4"/>
  <c r="I14" i="4"/>
  <c r="I16" i="4"/>
  <c r="I12" i="4"/>
  <c r="I17" i="4"/>
  <c r="I25" i="4"/>
  <c r="I15" i="4"/>
  <c r="I10" i="4"/>
  <c r="I9" i="3"/>
  <c r="I16" i="3"/>
  <c r="I18" i="3"/>
  <c r="I15" i="3"/>
  <c r="I7" i="3"/>
  <c r="I21" i="3"/>
  <c r="I11" i="3"/>
  <c r="I19" i="3"/>
  <c r="I6" i="3"/>
  <c r="I22" i="3"/>
</calcChain>
</file>

<file path=xl/comments1.xml><?xml version="1.0" encoding="utf-8"?>
<comments xmlns="http://schemas.openxmlformats.org/spreadsheetml/2006/main">
  <authors>
    <author>PSSP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PSSP: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<sst xmlns="http://schemas.openxmlformats.org/spreadsheetml/2006/main" count="307" uniqueCount="131">
  <si>
    <t>School</t>
  </si>
  <si>
    <t>Contact</t>
  </si>
  <si>
    <t>1st</t>
  </si>
  <si>
    <t>2nd</t>
  </si>
  <si>
    <t>3rd</t>
  </si>
  <si>
    <t xml:space="preserve">4th </t>
  </si>
  <si>
    <t>5th</t>
  </si>
  <si>
    <t>6th</t>
  </si>
  <si>
    <t>TOTAL</t>
  </si>
  <si>
    <t>Team</t>
  </si>
  <si>
    <t>Score</t>
  </si>
  <si>
    <t>Any non runners 1st to 4th = 70 points</t>
  </si>
  <si>
    <t>PRIMARY XC - Y3/4 Girls</t>
  </si>
  <si>
    <t>PRIMARY XC - Y3/4 Boys</t>
  </si>
  <si>
    <t>PRIMARY XC - Y5/6 Girls</t>
  </si>
  <si>
    <t>PRIMARY XC - Y5/6 Boys</t>
  </si>
  <si>
    <t>Name</t>
  </si>
  <si>
    <t>Individual</t>
  </si>
  <si>
    <t>Montpelier</t>
  </si>
  <si>
    <t>Yellow Card Numbers</t>
  </si>
  <si>
    <t>Bickleigh</t>
  </si>
  <si>
    <t>Marine Academy Primary School</t>
  </si>
  <si>
    <t>Oreston Primary</t>
  </si>
  <si>
    <t>Mary Dean's</t>
  </si>
  <si>
    <t>Compton C of E</t>
  </si>
  <si>
    <t>Austin Farm</t>
  </si>
  <si>
    <t>Blue Card Numbers</t>
  </si>
  <si>
    <t>Lilac Card Numbers</t>
  </si>
  <si>
    <t>Light Green Card Numbers</t>
  </si>
  <si>
    <t>LEADERS TO TELL YOU WHAT THE LAST NUMBER IS</t>
  </si>
  <si>
    <t>Year 3/4</t>
  </si>
  <si>
    <t>Year 5/6</t>
  </si>
  <si>
    <t>Girls</t>
  </si>
  <si>
    <t>Boys</t>
  </si>
  <si>
    <t>Teams (of 6)</t>
  </si>
  <si>
    <t>Year 3/4 girls</t>
  </si>
  <si>
    <t>Yr 3/4 boys</t>
  </si>
  <si>
    <t>Year 5/6 girls</t>
  </si>
  <si>
    <t>Compton</t>
  </si>
  <si>
    <t>Year 5/6 boys</t>
  </si>
  <si>
    <t>Total</t>
  </si>
  <si>
    <t>Correct?</t>
  </si>
  <si>
    <t>Bickleigh Down</t>
  </si>
  <si>
    <t>Millie</t>
  </si>
  <si>
    <t>Ava</t>
  </si>
  <si>
    <t>Woodford A</t>
  </si>
  <si>
    <t>Prince Rock Primary School</t>
  </si>
  <si>
    <t>Hooe Primary</t>
  </si>
  <si>
    <t>Hyde Park Juniors</t>
  </si>
  <si>
    <t>Elburton Primary</t>
  </si>
  <si>
    <t>Pomphlett Primary</t>
  </si>
  <si>
    <t>Woodford Primary School</t>
  </si>
  <si>
    <t>Goosewell Primary</t>
  </si>
  <si>
    <t>Wembury Primary</t>
  </si>
  <si>
    <t>Attended:</t>
  </si>
  <si>
    <t>Team name</t>
  </si>
  <si>
    <t>Contact name</t>
  </si>
  <si>
    <t>Contact email address</t>
  </si>
  <si>
    <t>Tel:</t>
  </si>
  <si>
    <t>Georgina Down</t>
  </si>
  <si>
    <t>georgina.down@princerock.co.uk</t>
  </si>
  <si>
    <t>01752 257698</t>
  </si>
  <si>
    <t>Annette Codner</t>
  </si>
  <si>
    <t>Annette.Codner@marineacademy.org.uk</t>
  </si>
  <si>
    <t>01752 213939</t>
  </si>
  <si>
    <t>Mike Craig</t>
  </si>
  <si>
    <t>mcraig@hooe.plymouth.sch.uk</t>
  </si>
  <si>
    <t>01752 402042</t>
  </si>
  <si>
    <t>Rebekah Hexter</t>
  </si>
  <si>
    <t>rhexter@hpjs.plymouth.sch.uk</t>
  </si>
  <si>
    <t>01752 225314</t>
  </si>
  <si>
    <t>Danni  Ritchie</t>
  </si>
  <si>
    <t>danielle.ritchie@oreston.com</t>
  </si>
  <si>
    <t>01752 402050</t>
  </si>
  <si>
    <t>Kimberley Horwell</t>
  </si>
  <si>
    <t>kimbly_horwell@hotmail.com</t>
  </si>
  <si>
    <t>Hayley Green</t>
  </si>
  <si>
    <t>hgreen@compton.plymouth.sch.uk</t>
  </si>
  <si>
    <t>01752 771539</t>
  </si>
  <si>
    <t>Natalie  Jones</t>
  </si>
  <si>
    <t>njones@elburton.plymouth.sch.uk</t>
  </si>
  <si>
    <t>01752 404489</t>
  </si>
  <si>
    <t>Linda Pearce</t>
  </si>
  <si>
    <t>lindapearce@mpsplymouth.net</t>
  </si>
  <si>
    <t>01752 216167</t>
  </si>
  <si>
    <t>Marcus Martin</t>
  </si>
  <si>
    <t>marcusmaxwell@hotmail.co.uk</t>
  </si>
  <si>
    <t>01752 301837</t>
  </si>
  <si>
    <t>Sarah Jarvis</t>
  </si>
  <si>
    <t>pomphlett.office@horizonmat.com</t>
  </si>
  <si>
    <t>01752 408966</t>
  </si>
  <si>
    <t>Rich Mitchell</t>
  </si>
  <si>
    <t>richard.mitchell@wps.plymouth.sch.uk</t>
  </si>
  <si>
    <t>01752 336228</t>
  </si>
  <si>
    <t>Emma Thomas</t>
  </si>
  <si>
    <t>ethomas@goosewell.plymouth.sch.uk</t>
  </si>
  <si>
    <t>01752 482960</t>
  </si>
  <si>
    <t>Hayley Jarvis</t>
  </si>
  <si>
    <t>h.jarvis@sjhcsc.co.uk</t>
  </si>
  <si>
    <t>01752 862459</t>
  </si>
  <si>
    <t>01752 705367</t>
  </si>
  <si>
    <t>x</t>
  </si>
  <si>
    <t>8?</t>
  </si>
  <si>
    <t>7?</t>
  </si>
  <si>
    <t>Elburton Primary A</t>
  </si>
  <si>
    <t>Wembury Primary A</t>
  </si>
  <si>
    <t>Wembury B</t>
  </si>
  <si>
    <t>Compton 2</t>
  </si>
  <si>
    <t>Compton 3</t>
  </si>
  <si>
    <t>Compton 4</t>
  </si>
  <si>
    <t>Elburton Primary B</t>
  </si>
  <si>
    <t>Montpelier 2</t>
  </si>
  <si>
    <t>Any non runners 1st to 4th = 87 points</t>
  </si>
  <si>
    <t>Any non runners 1st to 4th = 92 points</t>
  </si>
  <si>
    <t>Goosewell B</t>
  </si>
  <si>
    <t>Compton B</t>
  </si>
  <si>
    <t>Compton C</t>
  </si>
  <si>
    <t>Any non runners 1st to 4th = 80 points</t>
  </si>
  <si>
    <t>Oreston</t>
  </si>
  <si>
    <t>Woodford B</t>
  </si>
  <si>
    <t>Ella</t>
  </si>
  <si>
    <t>Hooe</t>
  </si>
  <si>
    <t>Compton A</t>
  </si>
  <si>
    <t>Goosewell</t>
  </si>
  <si>
    <t>Oliver</t>
  </si>
  <si>
    <t>Charlie</t>
  </si>
  <si>
    <t>Pomphlett</t>
  </si>
  <si>
    <t>Jamie</t>
  </si>
  <si>
    <t>Wembury A</t>
  </si>
  <si>
    <t>Goosewell C</t>
  </si>
  <si>
    <t>Goosewell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</si>
</sst>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7" borderId="6" xfId="0" applyFill="1" applyBorder="1"/>
    <xf numFmtId="0" fontId="2" fillId="7" borderId="6" xfId="0" applyFont="1" applyFill="1" applyBorder="1" applyAlignment="1">
      <alignment horizontal="center"/>
    </xf>
    <xf numFmtId="0" fontId="2" fillId="7" borderId="6" xfId="0" applyFont="1" applyFill="1" applyBorder="1"/>
    <xf numFmtId="0" fontId="2" fillId="6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/>
    <xf numFmtId="0" fontId="3" fillId="6" borderId="0" xfId="0" applyFont="1" applyFill="1" applyBorder="1" applyAlignment="1">
      <alignment horizontal="center"/>
    </xf>
    <xf numFmtId="0" fontId="0" fillId="0" borderId="0" xfId="0" applyBorder="1"/>
    <xf numFmtId="0" fontId="0" fillId="2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0" fillId="6" borderId="11" xfId="0" applyFill="1" applyBorder="1"/>
    <xf numFmtId="0" fontId="0" fillId="0" borderId="11" xfId="0" applyBorder="1"/>
    <xf numFmtId="0" fontId="0" fillId="0" borderId="12" xfId="0" applyBorder="1"/>
    <xf numFmtId="0" fontId="0" fillId="3" borderId="6" xfId="0" applyFill="1" applyBorder="1"/>
    <xf numFmtId="0" fontId="5" fillId="0" borderId="6" xfId="0" applyFont="1" applyBorder="1"/>
    <xf numFmtId="0" fontId="5" fillId="0" borderId="0" xfId="0" applyFont="1" applyAlignment="1">
      <alignment horizontal="center"/>
    </xf>
    <xf numFmtId="0" fontId="0" fillId="0" borderId="6" xfId="0" applyFont="1" applyBorder="1"/>
    <xf numFmtId="0" fontId="0" fillId="0" borderId="0" xfId="0" applyFont="1"/>
    <xf numFmtId="0" fontId="0" fillId="3" borderId="6" xfId="0" applyFont="1" applyFill="1" applyBorder="1" applyAlignment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0" borderId="0" xfId="0" applyFont="1" applyAlignment="1"/>
    <xf numFmtId="0" fontId="0" fillId="0" borderId="17" xfId="0" applyBorder="1"/>
    <xf numFmtId="0" fontId="4" fillId="3" borderId="6" xfId="0" applyFont="1" applyFill="1" applyBorder="1" applyAlignment="1"/>
    <xf numFmtId="0" fontId="0" fillId="6" borderId="18" xfId="0" applyFill="1" applyBorder="1"/>
    <xf numFmtId="0" fontId="0" fillId="0" borderId="18" xfId="0" applyBorder="1"/>
    <xf numFmtId="0" fontId="0" fillId="0" borderId="21" xfId="0" applyBorder="1"/>
    <xf numFmtId="0" fontId="0" fillId="6" borderId="21" xfId="0" applyFill="1" applyBorder="1"/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8" borderId="6" xfId="0" applyFont="1" applyFill="1" applyBorder="1"/>
    <xf numFmtId="0" fontId="0" fillId="9" borderId="6" xfId="0" applyFont="1" applyFill="1" applyBorder="1"/>
    <xf numFmtId="0" fontId="4" fillId="8" borderId="6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27" xfId="0" applyFill="1" applyBorder="1"/>
    <xf numFmtId="0" fontId="4" fillId="3" borderId="14" xfId="0" applyFont="1" applyFill="1" applyBorder="1" applyAlignment="1"/>
    <xf numFmtId="0" fontId="0" fillId="6" borderId="28" xfId="0" applyFill="1" applyBorder="1"/>
    <xf numFmtId="0" fontId="0" fillId="6" borderId="19" xfId="0" applyFill="1" applyBorder="1"/>
    <xf numFmtId="0" fontId="4" fillId="4" borderId="3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3" borderId="27" xfId="0" applyFont="1" applyFill="1" applyBorder="1" applyAlignment="1"/>
    <xf numFmtId="0" fontId="4" fillId="4" borderId="2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0" fillId="3" borderId="2" xfId="0" applyFill="1" applyBorder="1"/>
    <xf numFmtId="0" fontId="5" fillId="3" borderId="6" xfId="0" applyFont="1" applyFill="1" applyBorder="1" applyAlignment="1"/>
    <xf numFmtId="0" fontId="0" fillId="6" borderId="32" xfId="0" applyFill="1" applyBorder="1" applyAlignment="1">
      <alignment horizontal="center"/>
    </xf>
    <xf numFmtId="0" fontId="5" fillId="7" borderId="6" xfId="0" applyFont="1" applyFill="1" applyBorder="1" applyAlignment="1"/>
    <xf numFmtId="0" fontId="4" fillId="7" borderId="16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12" fillId="12" borderId="6" xfId="2" applyBorder="1"/>
    <xf numFmtId="0" fontId="0" fillId="0" borderId="6" xfId="0" applyBorder="1" applyAlignment="1"/>
    <xf numFmtId="0" fontId="12" fillId="12" borderId="6" xfId="2" applyBorder="1" applyAlignment="1">
      <alignment horizontal="center"/>
    </xf>
    <xf numFmtId="0" fontId="11" fillId="11" borderId="6" xfId="1" applyBorder="1" applyAlignment="1">
      <alignment horizontal="center"/>
    </xf>
    <xf numFmtId="0" fontId="13" fillId="13" borderId="6" xfId="3" applyBorder="1" applyAlignment="1">
      <alignment horizontal="center"/>
    </xf>
    <xf numFmtId="0" fontId="10" fillId="14" borderId="6" xfId="4" applyBorder="1" applyAlignment="1">
      <alignment horizontal="center"/>
    </xf>
    <xf numFmtId="0" fontId="0" fillId="14" borderId="6" xfId="4" applyFont="1" applyBorder="1" applyAlignment="1">
      <alignment horizontal="center"/>
    </xf>
    <xf numFmtId="0" fontId="5" fillId="3" borderId="9" xfId="0" applyFont="1" applyFill="1" applyBorder="1" applyAlignment="1"/>
    <xf numFmtId="0" fontId="5" fillId="3" borderId="27" xfId="0" applyFont="1" applyFill="1" applyBorder="1" applyAlignment="1"/>
    <xf numFmtId="0" fontId="9" fillId="4" borderId="1" xfId="0" applyFont="1" applyFill="1" applyBorder="1" applyAlignment="1">
      <alignment horizontal="center"/>
    </xf>
    <xf numFmtId="0" fontId="4" fillId="3" borderId="9" xfId="0" applyFont="1" applyFill="1" applyBorder="1" applyAlignment="1"/>
    <xf numFmtId="0" fontId="0" fillId="3" borderId="14" xfId="0" applyFill="1" applyBorder="1"/>
    <xf numFmtId="0" fontId="0" fillId="6" borderId="17" xfId="0" applyFill="1" applyBorder="1"/>
    <xf numFmtId="0" fontId="0" fillId="8" borderId="7" xfId="0" applyFont="1" applyFill="1" applyBorder="1"/>
    <xf numFmtId="0" fontId="0" fillId="9" borderId="9" xfId="0" applyFont="1" applyFill="1" applyBorder="1"/>
    <xf numFmtId="0" fontId="0" fillId="3" borderId="14" xfId="0" applyFont="1" applyFill="1" applyBorder="1" applyAlignment="1"/>
    <xf numFmtId="0" fontId="0" fillId="8" borderId="22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0" fillId="9" borderId="30" xfId="0" applyFont="1" applyFill="1" applyBorder="1" applyAlignment="1">
      <alignment horizontal="center"/>
    </xf>
    <xf numFmtId="0" fontId="0" fillId="0" borderId="19" xfId="0" applyBorder="1"/>
    <xf numFmtId="0" fontId="4" fillId="4" borderId="1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6" borderId="12" xfId="0" applyFill="1" applyBorder="1"/>
    <xf numFmtId="0" fontId="0" fillId="8" borderId="1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12" fillId="12" borderId="6" xfId="2" applyBorder="1" applyAlignment="1">
      <alignment horizontal="center"/>
    </xf>
    <xf numFmtId="0" fontId="0" fillId="10" borderId="6" xfId="0" applyFill="1" applyBorder="1" applyAlignment="1">
      <alignment horizontal="center"/>
    </xf>
  </cellXfs>
  <cellStyles count="5">
    <cellStyle name="40% - Accent1" xfId="4" builtinId="31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1" sqref="D21"/>
    </sheetView>
  </sheetViews>
  <sheetFormatPr defaultRowHeight="15" x14ac:dyDescent="0.25"/>
  <cols>
    <col min="1" max="1" width="11.7109375" bestFit="1" customWidth="1"/>
    <col min="2" max="2" width="30.140625" bestFit="1" customWidth="1"/>
    <col min="3" max="3" width="17.85546875" bestFit="1" customWidth="1"/>
    <col min="4" max="4" width="38.42578125" bestFit="1" customWidth="1"/>
    <col min="5" max="5" width="12.42578125" bestFit="1" customWidth="1"/>
    <col min="7" max="7" width="11.85546875" bestFit="1" customWidth="1"/>
    <col min="8" max="8" width="10.5703125" bestFit="1" customWidth="1"/>
    <col min="9" max="9" width="12.28515625" bestFit="1" customWidth="1"/>
    <col min="10" max="10" width="12.7109375" bestFit="1" customWidth="1"/>
  </cols>
  <sheetData>
    <row r="1" spans="1:5" x14ac:dyDescent="0.25">
      <c r="A1" s="110" t="s">
        <v>54</v>
      </c>
      <c r="B1" s="110" t="s">
        <v>55</v>
      </c>
      <c r="C1" s="110" t="s">
        <v>56</v>
      </c>
      <c r="D1" s="110" t="s">
        <v>57</v>
      </c>
      <c r="E1" s="110" t="s">
        <v>58</v>
      </c>
    </row>
    <row r="2" spans="1:5" x14ac:dyDescent="0.25">
      <c r="A2" s="28"/>
      <c r="B2" s="28" t="s">
        <v>46</v>
      </c>
      <c r="C2" s="28" t="s">
        <v>59</v>
      </c>
      <c r="D2" s="28" t="s">
        <v>60</v>
      </c>
      <c r="E2" s="28" t="s">
        <v>61</v>
      </c>
    </row>
    <row r="3" spans="1:5" x14ac:dyDescent="0.25">
      <c r="A3" s="28"/>
      <c r="B3" s="28" t="s">
        <v>21</v>
      </c>
      <c r="C3" s="28" t="s">
        <v>62</v>
      </c>
      <c r="D3" s="28" t="s">
        <v>63</v>
      </c>
      <c r="E3" s="28" t="s">
        <v>64</v>
      </c>
    </row>
    <row r="4" spans="1:5" x14ac:dyDescent="0.25">
      <c r="A4" s="28"/>
      <c r="B4" s="28" t="s">
        <v>47</v>
      </c>
      <c r="C4" s="28" t="s">
        <v>65</v>
      </c>
      <c r="D4" s="28" t="s">
        <v>66</v>
      </c>
      <c r="E4" s="28" t="s">
        <v>67</v>
      </c>
    </row>
    <row r="5" spans="1:5" x14ac:dyDescent="0.25">
      <c r="A5" s="28"/>
      <c r="B5" s="28" t="s">
        <v>48</v>
      </c>
      <c r="C5" s="28" t="s">
        <v>68</v>
      </c>
      <c r="D5" s="28" t="s">
        <v>69</v>
      </c>
      <c r="E5" s="28" t="s">
        <v>70</v>
      </c>
    </row>
    <row r="6" spans="1:5" x14ac:dyDescent="0.25">
      <c r="A6" s="28"/>
      <c r="B6" s="28" t="s">
        <v>22</v>
      </c>
      <c r="C6" s="28" t="s">
        <v>71</v>
      </c>
      <c r="D6" s="28" t="s">
        <v>72</v>
      </c>
      <c r="E6" s="28" t="s">
        <v>73</v>
      </c>
    </row>
    <row r="7" spans="1:5" x14ac:dyDescent="0.25">
      <c r="A7" s="28"/>
      <c r="B7" s="28" t="s">
        <v>23</v>
      </c>
      <c r="C7" s="28" t="s">
        <v>74</v>
      </c>
      <c r="D7" s="28" t="s">
        <v>75</v>
      </c>
      <c r="E7" s="28" t="s">
        <v>64</v>
      </c>
    </row>
    <row r="8" spans="1:5" x14ac:dyDescent="0.25">
      <c r="A8" s="28"/>
      <c r="B8" s="28" t="s">
        <v>24</v>
      </c>
      <c r="C8" s="28" t="s">
        <v>76</v>
      </c>
      <c r="D8" s="28" t="s">
        <v>77</v>
      </c>
      <c r="E8" s="111" t="s">
        <v>78</v>
      </c>
    </row>
    <row r="9" spans="1:5" x14ac:dyDescent="0.25">
      <c r="A9" s="28"/>
      <c r="B9" s="28" t="s">
        <v>49</v>
      </c>
      <c r="C9" s="28" t="s">
        <v>79</v>
      </c>
      <c r="D9" s="28" t="s">
        <v>80</v>
      </c>
      <c r="E9" s="28" t="s">
        <v>81</v>
      </c>
    </row>
    <row r="10" spans="1:5" x14ac:dyDescent="0.25">
      <c r="A10" s="28"/>
      <c r="B10" s="28" t="s">
        <v>18</v>
      </c>
      <c r="C10" s="28" t="s">
        <v>82</v>
      </c>
      <c r="D10" s="28" t="s">
        <v>83</v>
      </c>
      <c r="E10" s="28" t="s">
        <v>84</v>
      </c>
    </row>
    <row r="11" spans="1:5" x14ac:dyDescent="0.25">
      <c r="A11" s="28"/>
      <c r="B11" s="28" t="s">
        <v>20</v>
      </c>
      <c r="C11" s="28" t="s">
        <v>85</v>
      </c>
      <c r="D11" s="28" t="s">
        <v>86</v>
      </c>
      <c r="E11" s="111" t="s">
        <v>87</v>
      </c>
    </row>
    <row r="12" spans="1:5" x14ac:dyDescent="0.25">
      <c r="A12" s="28"/>
      <c r="B12" s="28" t="s">
        <v>50</v>
      </c>
      <c r="C12" s="28" t="s">
        <v>88</v>
      </c>
      <c r="D12" s="28" t="s">
        <v>89</v>
      </c>
      <c r="E12" s="28" t="s">
        <v>90</v>
      </c>
    </row>
    <row r="13" spans="1:5" x14ac:dyDescent="0.25">
      <c r="A13" s="28"/>
      <c r="B13" s="28" t="s">
        <v>51</v>
      </c>
      <c r="C13" s="28" t="s">
        <v>91</v>
      </c>
      <c r="D13" s="28" t="s">
        <v>92</v>
      </c>
      <c r="E13" s="28" t="s">
        <v>93</v>
      </c>
    </row>
    <row r="14" spans="1:5" x14ac:dyDescent="0.25">
      <c r="A14" s="28"/>
      <c r="B14" s="28" t="s">
        <v>52</v>
      </c>
      <c r="C14" s="28" t="s">
        <v>94</v>
      </c>
      <c r="D14" s="28" t="s">
        <v>95</v>
      </c>
      <c r="E14" s="28" t="s">
        <v>96</v>
      </c>
    </row>
    <row r="15" spans="1:5" x14ac:dyDescent="0.25">
      <c r="A15" s="28"/>
      <c r="B15" s="28" t="s">
        <v>53</v>
      </c>
      <c r="C15" s="28" t="s">
        <v>97</v>
      </c>
      <c r="D15" s="28" t="s">
        <v>98</v>
      </c>
      <c r="E15" s="28" t="s">
        <v>99</v>
      </c>
    </row>
    <row r="16" spans="1:5" x14ac:dyDescent="0.25">
      <c r="A16" s="28"/>
      <c r="B16" s="28" t="s">
        <v>25</v>
      </c>
      <c r="C16" s="28" t="s">
        <v>97</v>
      </c>
      <c r="D16" s="28" t="s">
        <v>98</v>
      </c>
      <c r="E16" s="28" t="s"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F21" sqref="F21"/>
    </sheetView>
  </sheetViews>
  <sheetFormatPr defaultRowHeight="15" x14ac:dyDescent="0.25"/>
  <cols>
    <col min="1" max="1" width="30.140625" bestFit="1" customWidth="1"/>
    <col min="7" max="7" width="12.28515625" bestFit="1" customWidth="1"/>
    <col min="8" max="8" width="10.5703125" bestFit="1" customWidth="1"/>
    <col min="9" max="9" width="12.28515625" bestFit="1" customWidth="1"/>
    <col min="10" max="10" width="12.7109375" bestFit="1" customWidth="1"/>
  </cols>
  <sheetData>
    <row r="1" spans="1:11" x14ac:dyDescent="0.25">
      <c r="A1" s="112" t="s">
        <v>0</v>
      </c>
      <c r="B1" s="138" t="s">
        <v>30</v>
      </c>
      <c r="C1" s="138"/>
      <c r="D1" s="138" t="s">
        <v>31</v>
      </c>
      <c r="E1" s="138"/>
      <c r="F1" s="112" t="s">
        <v>40</v>
      </c>
      <c r="G1" s="138" t="s">
        <v>34</v>
      </c>
      <c r="H1" s="138"/>
      <c r="I1" s="138"/>
      <c r="J1" s="138"/>
      <c r="K1" s="110" t="s">
        <v>41</v>
      </c>
    </row>
    <row r="2" spans="1:11" x14ac:dyDescent="0.25">
      <c r="A2" s="110"/>
      <c r="B2" s="112" t="s">
        <v>32</v>
      </c>
      <c r="C2" s="112" t="s">
        <v>33</v>
      </c>
      <c r="D2" s="112" t="s">
        <v>32</v>
      </c>
      <c r="E2" s="112" t="s">
        <v>33</v>
      </c>
      <c r="F2" s="112"/>
      <c r="G2" s="112" t="s">
        <v>35</v>
      </c>
      <c r="H2" s="112" t="s">
        <v>36</v>
      </c>
      <c r="I2" s="112" t="s">
        <v>37</v>
      </c>
      <c r="J2" s="112" t="s">
        <v>39</v>
      </c>
      <c r="K2" s="110"/>
    </row>
    <row r="3" spans="1:11" x14ac:dyDescent="0.25">
      <c r="A3" s="28" t="s">
        <v>25</v>
      </c>
      <c r="B3" s="113">
        <v>6</v>
      </c>
      <c r="C3" s="113">
        <v>6</v>
      </c>
      <c r="D3" s="114">
        <v>6</v>
      </c>
      <c r="E3" s="114">
        <v>6</v>
      </c>
      <c r="F3" s="29">
        <v>24</v>
      </c>
      <c r="G3" s="115">
        <v>1</v>
      </c>
      <c r="H3" s="115">
        <v>1</v>
      </c>
      <c r="I3" s="115">
        <v>1</v>
      </c>
      <c r="J3" s="115">
        <v>1</v>
      </c>
      <c r="K3" s="28"/>
    </row>
    <row r="4" spans="1:11" x14ac:dyDescent="0.25">
      <c r="A4" s="28" t="s">
        <v>42</v>
      </c>
      <c r="B4" s="113">
        <v>6</v>
      </c>
      <c r="C4" s="113">
        <v>6</v>
      </c>
      <c r="D4" s="114" t="s">
        <v>103</v>
      </c>
      <c r="E4" s="114" t="s">
        <v>102</v>
      </c>
      <c r="F4" s="29">
        <v>27</v>
      </c>
      <c r="G4" s="115">
        <v>1</v>
      </c>
      <c r="H4" s="115">
        <v>1</v>
      </c>
      <c r="I4" s="115">
        <v>1</v>
      </c>
      <c r="J4" s="115">
        <v>1</v>
      </c>
      <c r="K4" s="28"/>
    </row>
    <row r="5" spans="1:11" x14ac:dyDescent="0.25">
      <c r="A5" s="28" t="s">
        <v>24</v>
      </c>
      <c r="B5" s="113"/>
      <c r="C5" s="113"/>
      <c r="D5" s="114"/>
      <c r="E5" s="114"/>
      <c r="F5" s="29"/>
      <c r="G5" s="115"/>
      <c r="H5" s="115"/>
      <c r="I5" s="115"/>
      <c r="J5" s="115"/>
      <c r="K5" s="28"/>
    </row>
    <row r="6" spans="1:11" x14ac:dyDescent="0.25">
      <c r="A6" s="28" t="s">
        <v>49</v>
      </c>
      <c r="B6" s="113">
        <v>7</v>
      </c>
      <c r="C6" s="113">
        <v>6</v>
      </c>
      <c r="D6" s="114">
        <v>5</v>
      </c>
      <c r="E6" s="114">
        <v>9</v>
      </c>
      <c r="F6" s="29">
        <v>22</v>
      </c>
      <c r="G6" s="115">
        <v>1</v>
      </c>
      <c r="H6" s="115">
        <v>1</v>
      </c>
      <c r="I6" s="115">
        <v>1</v>
      </c>
      <c r="J6" s="115">
        <v>2</v>
      </c>
      <c r="K6" s="28"/>
    </row>
    <row r="7" spans="1:11" x14ac:dyDescent="0.25">
      <c r="A7" s="28" t="s">
        <v>52</v>
      </c>
      <c r="B7" s="113">
        <v>6</v>
      </c>
      <c r="C7" s="113">
        <v>12</v>
      </c>
      <c r="D7" s="114">
        <v>12</v>
      </c>
      <c r="E7" s="114">
        <v>18</v>
      </c>
      <c r="F7" s="29">
        <f>E7+D7+C7+B7</f>
        <v>48</v>
      </c>
      <c r="G7" s="115">
        <v>1</v>
      </c>
      <c r="H7" s="115">
        <v>2</v>
      </c>
      <c r="I7" s="115">
        <v>2</v>
      </c>
      <c r="J7" s="115">
        <v>3</v>
      </c>
      <c r="K7" s="28"/>
    </row>
    <row r="8" spans="1:11" x14ac:dyDescent="0.25">
      <c r="A8" s="28" t="s">
        <v>47</v>
      </c>
      <c r="B8" s="113">
        <v>6</v>
      </c>
      <c r="C8" s="113">
        <v>6</v>
      </c>
      <c r="D8" s="114">
        <v>6</v>
      </c>
      <c r="E8" s="114">
        <v>6</v>
      </c>
      <c r="F8" s="29">
        <v>24</v>
      </c>
      <c r="G8" s="115">
        <v>1</v>
      </c>
      <c r="H8" s="115">
        <v>1</v>
      </c>
      <c r="I8" s="115">
        <v>1</v>
      </c>
      <c r="J8" s="115">
        <v>1</v>
      </c>
      <c r="K8" s="28"/>
    </row>
    <row r="9" spans="1:11" x14ac:dyDescent="0.25">
      <c r="A9" s="28" t="s">
        <v>48</v>
      </c>
      <c r="B9" s="113" t="s">
        <v>101</v>
      </c>
      <c r="C9" s="113" t="s">
        <v>101</v>
      </c>
      <c r="D9" s="114">
        <v>6</v>
      </c>
      <c r="E9" s="114">
        <v>6</v>
      </c>
      <c r="F9" s="29">
        <v>12</v>
      </c>
      <c r="G9" s="116" t="s">
        <v>101</v>
      </c>
      <c r="H9" s="116" t="s">
        <v>101</v>
      </c>
      <c r="I9" s="115">
        <v>1</v>
      </c>
      <c r="J9" s="115">
        <v>1</v>
      </c>
      <c r="K9" s="28"/>
    </row>
    <row r="10" spans="1:11" x14ac:dyDescent="0.25">
      <c r="A10" s="28" t="s">
        <v>21</v>
      </c>
      <c r="B10" s="113">
        <v>5</v>
      </c>
      <c r="C10" s="113">
        <v>5</v>
      </c>
      <c r="D10" s="114">
        <v>5</v>
      </c>
      <c r="E10" s="114">
        <v>6</v>
      </c>
      <c r="F10" s="29">
        <v>21</v>
      </c>
      <c r="G10" s="115">
        <v>1</v>
      </c>
      <c r="H10" s="115">
        <v>1</v>
      </c>
      <c r="I10" s="115">
        <v>1</v>
      </c>
      <c r="J10" s="115">
        <v>1</v>
      </c>
      <c r="K10" s="28"/>
    </row>
    <row r="11" spans="1:11" x14ac:dyDescent="0.25">
      <c r="A11" s="28" t="s">
        <v>23</v>
      </c>
      <c r="B11" s="113">
        <v>6</v>
      </c>
      <c r="C11" s="113">
        <v>6</v>
      </c>
      <c r="D11" s="114">
        <v>6</v>
      </c>
      <c r="E11" s="114">
        <v>6</v>
      </c>
      <c r="F11" s="29">
        <v>24</v>
      </c>
      <c r="G11" s="115">
        <v>1</v>
      </c>
      <c r="H11" s="115">
        <v>1</v>
      </c>
      <c r="I11" s="115">
        <v>1</v>
      </c>
      <c r="J11" s="115">
        <v>1</v>
      </c>
      <c r="K11" s="28"/>
    </row>
    <row r="12" spans="1:11" x14ac:dyDescent="0.25">
      <c r="A12" s="28" t="s">
        <v>18</v>
      </c>
      <c r="B12" s="113">
        <v>5</v>
      </c>
      <c r="C12" s="113">
        <v>5</v>
      </c>
      <c r="D12" s="114">
        <v>5</v>
      </c>
      <c r="E12" s="114">
        <v>2</v>
      </c>
      <c r="F12" s="29">
        <v>17</v>
      </c>
      <c r="G12" s="115">
        <v>1</v>
      </c>
      <c r="H12" s="115">
        <v>1</v>
      </c>
      <c r="I12" s="115">
        <v>1</v>
      </c>
      <c r="J12" s="115">
        <v>1</v>
      </c>
      <c r="K12" s="28"/>
    </row>
    <row r="13" spans="1:11" x14ac:dyDescent="0.25">
      <c r="A13" s="28" t="s">
        <v>22</v>
      </c>
      <c r="B13" s="113" t="s">
        <v>101</v>
      </c>
      <c r="C13" s="113">
        <v>6</v>
      </c>
      <c r="D13" s="114">
        <v>6</v>
      </c>
      <c r="E13" s="114">
        <v>6</v>
      </c>
      <c r="F13" s="29">
        <v>18</v>
      </c>
      <c r="G13" s="115">
        <v>1</v>
      </c>
      <c r="H13" s="115">
        <v>1</v>
      </c>
      <c r="I13" s="115">
        <v>1</v>
      </c>
      <c r="J13" s="115">
        <v>1</v>
      </c>
      <c r="K13" s="28"/>
    </row>
    <row r="14" spans="1:11" x14ac:dyDescent="0.25">
      <c r="A14" s="28" t="s">
        <v>50</v>
      </c>
      <c r="B14" s="113"/>
      <c r="C14" s="113"/>
      <c r="D14" s="114"/>
      <c r="E14" s="114"/>
      <c r="F14" s="96"/>
      <c r="G14" s="115"/>
      <c r="H14" s="115"/>
      <c r="I14" s="115"/>
      <c r="J14" s="115"/>
      <c r="K14" s="28"/>
    </row>
    <row r="15" spans="1:11" x14ac:dyDescent="0.25">
      <c r="A15" s="28" t="s">
        <v>46</v>
      </c>
      <c r="B15" s="113">
        <v>3</v>
      </c>
      <c r="C15" s="113">
        <v>3</v>
      </c>
      <c r="D15" s="114">
        <v>3</v>
      </c>
      <c r="E15" s="114">
        <v>3</v>
      </c>
      <c r="F15" s="29">
        <v>12</v>
      </c>
      <c r="G15" s="115">
        <v>1</v>
      </c>
      <c r="H15" s="115">
        <v>1</v>
      </c>
      <c r="I15" s="115">
        <v>1</v>
      </c>
      <c r="J15" s="115">
        <v>1</v>
      </c>
      <c r="K15" s="28"/>
    </row>
    <row r="16" spans="1:11" x14ac:dyDescent="0.25">
      <c r="A16" s="28" t="s">
        <v>53</v>
      </c>
      <c r="B16" s="113">
        <v>10</v>
      </c>
      <c r="C16" s="113">
        <v>10</v>
      </c>
      <c r="D16" s="114">
        <v>10</v>
      </c>
      <c r="E16" s="114">
        <v>10</v>
      </c>
      <c r="F16" s="29">
        <v>40</v>
      </c>
      <c r="G16" s="115">
        <v>2</v>
      </c>
      <c r="H16" s="115">
        <v>2</v>
      </c>
      <c r="I16" s="115">
        <v>2</v>
      </c>
      <c r="J16" s="115">
        <v>2</v>
      </c>
      <c r="K16" s="28"/>
    </row>
    <row r="17" spans="1:11" x14ac:dyDescent="0.25">
      <c r="A17" s="28" t="s">
        <v>51</v>
      </c>
      <c r="B17" s="113">
        <v>12</v>
      </c>
      <c r="C17" s="113">
        <v>6</v>
      </c>
      <c r="D17" s="114">
        <v>6</v>
      </c>
      <c r="E17" s="114">
        <v>6</v>
      </c>
      <c r="F17" s="29">
        <v>34</v>
      </c>
      <c r="G17" s="115">
        <v>2</v>
      </c>
      <c r="H17" s="115">
        <v>1</v>
      </c>
      <c r="I17" s="115">
        <v>1</v>
      </c>
      <c r="J17" s="115">
        <v>1</v>
      </c>
      <c r="K17" s="28"/>
    </row>
  </sheetData>
  <sortState ref="A3:J17">
    <sortCondition ref="A3"/>
  </sortState>
  <mergeCells count="3">
    <mergeCell ref="B1:C1"/>
    <mergeCell ref="D1:E1"/>
    <mergeCell ref="G1:J1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B25" sqref="B25"/>
    </sheetView>
  </sheetViews>
  <sheetFormatPr defaultRowHeight="15" x14ac:dyDescent="0.25"/>
  <cols>
    <col min="1" max="1" width="47.140625" bestFit="1" customWidth="1"/>
    <col min="2" max="2" width="24.85546875" bestFit="1" customWidth="1"/>
    <col min="3" max="3" width="7.140625" customWidth="1"/>
    <col min="4" max="4" width="6.85546875" customWidth="1"/>
    <col min="5" max="5" width="6.28515625" bestFit="1" customWidth="1"/>
    <col min="6" max="6" width="6.7109375" customWidth="1"/>
    <col min="7" max="7" width="5.5703125" customWidth="1"/>
    <col min="8" max="8" width="8.140625" customWidth="1"/>
    <col min="9" max="9" width="16.5703125" customWidth="1"/>
    <col min="11" max="11" width="14.7109375" bestFit="1" customWidth="1"/>
  </cols>
  <sheetData>
    <row r="1" spans="1:17" ht="18" x14ac:dyDescent="0.25">
      <c r="A1" s="1" t="s">
        <v>12</v>
      </c>
      <c r="B1" s="1" t="s">
        <v>19</v>
      </c>
    </row>
    <row r="2" spans="1:17" ht="15.75" thickBot="1" x14ac:dyDescent="0.3">
      <c r="A2" s="14"/>
      <c r="B2" s="14"/>
      <c r="C2" s="14"/>
      <c r="D2" s="14"/>
      <c r="E2" s="14"/>
      <c r="F2" s="14"/>
      <c r="G2" s="14"/>
      <c r="H2" s="14"/>
    </row>
    <row r="3" spans="1:17" x14ac:dyDescent="0.25">
      <c r="A3" s="2" t="s">
        <v>0</v>
      </c>
      <c r="B3" s="49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81" t="s">
        <v>7</v>
      </c>
      <c r="I3" s="80" t="s">
        <v>8</v>
      </c>
    </row>
    <row r="4" spans="1:17" x14ac:dyDescent="0.25">
      <c r="A4" s="22" t="s">
        <v>47</v>
      </c>
      <c r="B4" s="82"/>
      <c r="C4" s="75">
        <v>2</v>
      </c>
      <c r="D4" s="46">
        <v>4</v>
      </c>
      <c r="E4" s="46">
        <v>7</v>
      </c>
      <c r="F4" s="46">
        <v>10</v>
      </c>
      <c r="G4" s="47">
        <v>12</v>
      </c>
      <c r="H4" s="76">
        <v>42</v>
      </c>
      <c r="I4" s="48">
        <f t="shared" ref="I4:I19" si="0">C4+D4+E4+F4</f>
        <v>23</v>
      </c>
      <c r="M4" s="139" t="s">
        <v>29</v>
      </c>
      <c r="N4" s="139"/>
      <c r="O4" s="139"/>
      <c r="P4" s="139"/>
      <c r="Q4" s="139"/>
    </row>
    <row r="5" spans="1:17" x14ac:dyDescent="0.25">
      <c r="A5" s="22" t="s">
        <v>20</v>
      </c>
      <c r="B5" s="65"/>
      <c r="C5" s="71">
        <v>5</v>
      </c>
      <c r="D5" s="38">
        <v>8</v>
      </c>
      <c r="E5" s="38">
        <v>13</v>
      </c>
      <c r="F5" s="38">
        <v>18</v>
      </c>
      <c r="G5" s="39">
        <v>27</v>
      </c>
      <c r="H5" s="72">
        <v>31</v>
      </c>
      <c r="I5" s="48">
        <f t="shared" si="0"/>
        <v>44</v>
      </c>
    </row>
    <row r="6" spans="1:17" x14ac:dyDescent="0.25">
      <c r="A6" s="22" t="s">
        <v>105</v>
      </c>
      <c r="B6" s="118"/>
      <c r="C6" s="71">
        <v>3</v>
      </c>
      <c r="D6" s="38">
        <v>11</v>
      </c>
      <c r="E6" s="38">
        <v>25</v>
      </c>
      <c r="F6" s="52">
        <v>26</v>
      </c>
      <c r="G6" s="39"/>
      <c r="H6" s="72"/>
      <c r="I6" s="48">
        <f t="shared" si="0"/>
        <v>65</v>
      </c>
    </row>
    <row r="7" spans="1:17" x14ac:dyDescent="0.25">
      <c r="A7" s="22" t="s">
        <v>18</v>
      </c>
      <c r="B7" s="65"/>
      <c r="C7" s="71">
        <v>9</v>
      </c>
      <c r="D7" s="38">
        <v>15</v>
      </c>
      <c r="E7" s="38">
        <v>24</v>
      </c>
      <c r="F7" s="38">
        <v>29</v>
      </c>
      <c r="G7" s="39"/>
      <c r="H7" s="72"/>
      <c r="I7" s="48">
        <f t="shared" si="0"/>
        <v>77</v>
      </c>
    </row>
    <row r="8" spans="1:17" x14ac:dyDescent="0.25">
      <c r="A8" s="22" t="s">
        <v>24</v>
      </c>
      <c r="B8" s="65"/>
      <c r="C8" s="73">
        <v>19</v>
      </c>
      <c r="D8" s="41">
        <v>20</v>
      </c>
      <c r="E8" s="41">
        <v>21</v>
      </c>
      <c r="F8" s="41">
        <v>30</v>
      </c>
      <c r="G8" s="42">
        <v>43</v>
      </c>
      <c r="H8" s="74">
        <v>45</v>
      </c>
      <c r="I8" s="48">
        <f t="shared" si="0"/>
        <v>90</v>
      </c>
    </row>
    <row r="9" spans="1:17" x14ac:dyDescent="0.25">
      <c r="A9" s="22" t="s">
        <v>25</v>
      </c>
      <c r="B9" s="118"/>
      <c r="C9" s="73">
        <v>16</v>
      </c>
      <c r="D9" s="41">
        <v>17</v>
      </c>
      <c r="E9" s="41">
        <v>28</v>
      </c>
      <c r="F9" s="119">
        <v>35</v>
      </c>
      <c r="G9" s="42">
        <v>54</v>
      </c>
      <c r="H9" s="74"/>
      <c r="I9" s="48">
        <f t="shared" si="0"/>
        <v>96</v>
      </c>
    </row>
    <row r="10" spans="1:17" x14ac:dyDescent="0.25">
      <c r="A10" s="22" t="s">
        <v>50</v>
      </c>
      <c r="B10" s="65"/>
      <c r="C10" s="73">
        <v>14</v>
      </c>
      <c r="D10" s="41">
        <v>33</v>
      </c>
      <c r="E10" s="41">
        <v>36</v>
      </c>
      <c r="F10" s="119">
        <v>50</v>
      </c>
      <c r="G10" s="42">
        <v>53</v>
      </c>
      <c r="H10" s="74">
        <v>79</v>
      </c>
      <c r="I10" s="48">
        <f t="shared" si="0"/>
        <v>133</v>
      </c>
    </row>
    <row r="11" spans="1:17" x14ac:dyDescent="0.25">
      <c r="A11" s="22" t="s">
        <v>52</v>
      </c>
      <c r="B11" s="118"/>
      <c r="C11" s="73">
        <v>1</v>
      </c>
      <c r="D11" s="41">
        <v>32</v>
      </c>
      <c r="E11" s="41">
        <v>46</v>
      </c>
      <c r="F11" s="119">
        <v>55</v>
      </c>
      <c r="G11" s="42">
        <v>60</v>
      </c>
      <c r="H11" s="74">
        <v>64</v>
      </c>
      <c r="I11" s="48">
        <f t="shared" si="0"/>
        <v>134</v>
      </c>
    </row>
    <row r="12" spans="1:17" x14ac:dyDescent="0.25">
      <c r="A12" s="22" t="s">
        <v>23</v>
      </c>
      <c r="B12" s="64"/>
      <c r="C12" s="71">
        <v>6</v>
      </c>
      <c r="D12" s="38">
        <v>39</v>
      </c>
      <c r="E12" s="38">
        <v>41</v>
      </c>
      <c r="F12" s="38">
        <v>57</v>
      </c>
      <c r="G12" s="39">
        <v>63</v>
      </c>
      <c r="H12" s="72">
        <v>65</v>
      </c>
      <c r="I12" s="48">
        <f t="shared" si="0"/>
        <v>143</v>
      </c>
    </row>
    <row r="13" spans="1:17" x14ac:dyDescent="0.25">
      <c r="A13" s="22" t="s">
        <v>51</v>
      </c>
      <c r="B13" s="117"/>
      <c r="C13" s="71">
        <v>22</v>
      </c>
      <c r="D13" s="38">
        <v>34</v>
      </c>
      <c r="E13" s="38">
        <v>40</v>
      </c>
      <c r="F13" s="52">
        <v>74</v>
      </c>
      <c r="G13" s="39"/>
      <c r="H13" s="72"/>
      <c r="I13" s="48">
        <f t="shared" si="0"/>
        <v>170</v>
      </c>
    </row>
    <row r="14" spans="1:17" ht="15.75" thickBot="1" x14ac:dyDescent="0.3">
      <c r="A14" s="22" t="s">
        <v>107</v>
      </c>
      <c r="B14" s="99"/>
      <c r="C14" s="83">
        <v>48</v>
      </c>
      <c r="D14" s="84">
        <v>49</v>
      </c>
      <c r="E14" s="84">
        <v>52</v>
      </c>
      <c r="F14" s="84">
        <v>56</v>
      </c>
      <c r="G14" s="86">
        <v>58</v>
      </c>
      <c r="H14" s="87">
        <v>59</v>
      </c>
      <c r="I14" s="48">
        <f t="shared" si="0"/>
        <v>205</v>
      </c>
    </row>
    <row r="15" spans="1:17" ht="15.75" thickBot="1" x14ac:dyDescent="0.3">
      <c r="A15" s="22" t="s">
        <v>46</v>
      </c>
      <c r="B15" s="22"/>
      <c r="C15" s="98">
        <v>37</v>
      </c>
      <c r="D15" s="84">
        <v>38</v>
      </c>
      <c r="E15" s="84">
        <v>44</v>
      </c>
      <c r="F15" s="84">
        <v>87</v>
      </c>
      <c r="G15" s="86"/>
      <c r="H15" s="87"/>
      <c r="I15" s="48">
        <f t="shared" si="0"/>
        <v>206</v>
      </c>
    </row>
    <row r="16" spans="1:17" ht="15.75" thickBot="1" x14ac:dyDescent="0.3">
      <c r="A16" s="22" t="s">
        <v>49</v>
      </c>
      <c r="B16" s="22"/>
      <c r="C16" s="98">
        <v>23</v>
      </c>
      <c r="D16" s="84">
        <v>51</v>
      </c>
      <c r="E16" s="84">
        <v>62</v>
      </c>
      <c r="F16" s="84">
        <v>70</v>
      </c>
      <c r="G16" s="86">
        <v>80</v>
      </c>
      <c r="H16" s="87">
        <v>81</v>
      </c>
      <c r="I16" s="48">
        <f t="shared" si="0"/>
        <v>206</v>
      </c>
    </row>
    <row r="17" spans="1:12" ht="15.75" thickBot="1" x14ac:dyDescent="0.3">
      <c r="A17" s="22" t="s">
        <v>106</v>
      </c>
      <c r="B17" s="100"/>
      <c r="C17" s="98">
        <v>71</v>
      </c>
      <c r="D17" s="84">
        <v>76</v>
      </c>
      <c r="E17" s="84">
        <v>77</v>
      </c>
      <c r="F17" s="85"/>
      <c r="G17" s="86"/>
      <c r="H17" s="87"/>
      <c r="I17" s="48">
        <f t="shared" si="0"/>
        <v>224</v>
      </c>
    </row>
    <row r="18" spans="1:12" ht="15.75" thickBot="1" x14ac:dyDescent="0.3">
      <c r="A18" s="22" t="s">
        <v>108</v>
      </c>
      <c r="B18" s="22"/>
      <c r="C18" s="98">
        <v>61</v>
      </c>
      <c r="D18" s="84">
        <v>67</v>
      </c>
      <c r="E18" s="84">
        <v>68</v>
      </c>
      <c r="F18" s="84">
        <v>69</v>
      </c>
      <c r="G18" s="86">
        <v>72</v>
      </c>
      <c r="H18" s="87">
        <v>73</v>
      </c>
      <c r="I18" s="48">
        <f t="shared" si="0"/>
        <v>265</v>
      </c>
    </row>
    <row r="19" spans="1:12" ht="15.75" thickBot="1" x14ac:dyDescent="0.3">
      <c r="A19" s="22" t="s">
        <v>109</v>
      </c>
      <c r="B19" s="22"/>
      <c r="C19" s="98">
        <v>78</v>
      </c>
      <c r="D19" s="84">
        <v>82</v>
      </c>
      <c r="E19" s="84">
        <v>85</v>
      </c>
      <c r="F19" s="84">
        <v>87</v>
      </c>
      <c r="G19" s="86"/>
      <c r="H19" s="87"/>
      <c r="I19" s="48">
        <f t="shared" si="0"/>
        <v>332</v>
      </c>
      <c r="K19" s="30" t="s">
        <v>17</v>
      </c>
    </row>
    <row r="20" spans="1:12" x14ac:dyDescent="0.25">
      <c r="A20" s="7"/>
      <c r="B20" s="102"/>
      <c r="C20" s="103"/>
      <c r="D20" s="104"/>
      <c r="E20" s="105"/>
      <c r="F20" s="106"/>
      <c r="G20" s="105"/>
      <c r="H20" s="105"/>
      <c r="I20" s="101"/>
      <c r="K20" s="30"/>
    </row>
    <row r="21" spans="1:12" x14ac:dyDescent="0.25">
      <c r="A21" s="7"/>
      <c r="B21" s="8" t="s">
        <v>0</v>
      </c>
      <c r="C21" s="9"/>
      <c r="D21" s="9" t="s">
        <v>10</v>
      </c>
      <c r="I21" s="23"/>
      <c r="J21" s="23" t="s">
        <v>16</v>
      </c>
      <c r="K21" s="23" t="s">
        <v>0</v>
      </c>
    </row>
    <row r="22" spans="1:12" x14ac:dyDescent="0.25">
      <c r="A22" s="10" t="s">
        <v>2</v>
      </c>
      <c r="B22" s="88" t="s">
        <v>121</v>
      </c>
      <c r="C22" s="11" t="s">
        <v>2</v>
      </c>
      <c r="D22" s="89">
        <v>23</v>
      </c>
      <c r="I22" s="23" t="s">
        <v>2</v>
      </c>
      <c r="J22" s="25"/>
      <c r="K22" s="25"/>
    </row>
    <row r="23" spans="1:12" x14ac:dyDescent="0.25">
      <c r="A23" s="10" t="s">
        <v>3</v>
      </c>
      <c r="B23" s="88" t="s">
        <v>42</v>
      </c>
      <c r="C23" s="11" t="s">
        <v>3</v>
      </c>
      <c r="D23" s="89">
        <v>44</v>
      </c>
      <c r="I23" s="23" t="s">
        <v>3</v>
      </c>
      <c r="J23" s="25"/>
      <c r="K23" s="25"/>
      <c r="L23" s="26"/>
    </row>
    <row r="24" spans="1:12" x14ac:dyDescent="0.25">
      <c r="A24" s="10" t="s">
        <v>4</v>
      </c>
      <c r="B24" s="88" t="s">
        <v>128</v>
      </c>
      <c r="C24" s="11" t="s">
        <v>4</v>
      </c>
      <c r="D24" s="89">
        <v>65</v>
      </c>
      <c r="I24" s="23" t="s">
        <v>4</v>
      </c>
      <c r="J24" s="25"/>
      <c r="K24" s="25"/>
      <c r="L24" s="26"/>
    </row>
    <row r="25" spans="1:12" x14ac:dyDescent="0.25">
      <c r="I25" s="26"/>
    </row>
    <row r="26" spans="1:12" x14ac:dyDescent="0.25">
      <c r="A26" s="13" t="s">
        <v>112</v>
      </c>
    </row>
  </sheetData>
  <sortState ref="A4:I19">
    <sortCondition ref="I4:I19"/>
  </sortState>
  <mergeCells count="1">
    <mergeCell ref="M4:Q4"/>
  </mergeCells>
  <pageMargins left="0.70866141732283472" right="0.70866141732283472" top="0.74803149606299213" bottom="0.74803149606299213" header="0.31496062992125984" footer="0.31496062992125984"/>
  <pageSetup paperSize="9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workbookViewId="0">
      <selection activeCell="B11" sqref="B11"/>
    </sheetView>
  </sheetViews>
  <sheetFormatPr defaultRowHeight="15" x14ac:dyDescent="0.25"/>
  <cols>
    <col min="1" max="1" width="47.140625" bestFit="1" customWidth="1"/>
    <col min="2" max="2" width="24.85546875" bestFit="1" customWidth="1"/>
    <col min="3" max="3" width="8.5703125" customWidth="1"/>
    <col min="4" max="4" width="7.140625" customWidth="1"/>
    <col min="5" max="5" width="6.140625" bestFit="1" customWidth="1"/>
    <col min="6" max="6" width="6.28515625" bestFit="1" customWidth="1"/>
    <col min="7" max="7" width="7.140625" customWidth="1"/>
    <col min="8" max="8" width="12.140625" bestFit="1" customWidth="1"/>
    <col min="9" max="9" width="9.5703125" customWidth="1"/>
  </cols>
  <sheetData>
    <row r="1" spans="1:17" ht="18" x14ac:dyDescent="0.25">
      <c r="A1" s="1" t="s">
        <v>13</v>
      </c>
      <c r="B1" s="1" t="s">
        <v>26</v>
      </c>
    </row>
    <row r="2" spans="1:17" ht="15.75" thickBot="1" x14ac:dyDescent="0.3">
      <c r="A2" s="14"/>
      <c r="B2" s="14"/>
      <c r="C2" s="14"/>
      <c r="D2" s="14"/>
      <c r="E2" s="14"/>
      <c r="F2" s="14"/>
      <c r="G2" s="14"/>
      <c r="H2" s="14"/>
    </row>
    <row r="3" spans="1:17" ht="15.75" thickBot="1" x14ac:dyDescent="0.3">
      <c r="A3" s="57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59" t="s">
        <v>7</v>
      </c>
      <c r="I3" s="60" t="s">
        <v>8</v>
      </c>
    </row>
    <row r="4" spans="1:17" x14ac:dyDescent="0.25">
      <c r="A4" s="22" t="s">
        <v>24</v>
      </c>
      <c r="B4" s="63"/>
      <c r="C4" s="69">
        <v>2</v>
      </c>
      <c r="D4" s="53">
        <v>7</v>
      </c>
      <c r="E4" s="53">
        <v>8</v>
      </c>
      <c r="F4" s="53">
        <v>12</v>
      </c>
      <c r="G4" s="54">
        <v>20</v>
      </c>
      <c r="H4" s="70">
        <v>26</v>
      </c>
      <c r="I4" s="67">
        <f t="shared" ref="I4:I20" si="0">C4+D4+E4+F4</f>
        <v>29</v>
      </c>
      <c r="M4" s="139" t="s">
        <v>29</v>
      </c>
      <c r="N4" s="139"/>
      <c r="O4" s="139"/>
      <c r="P4" s="139"/>
      <c r="Q4" s="139"/>
    </row>
    <row r="5" spans="1:17" x14ac:dyDescent="0.25">
      <c r="A5" s="22" t="s">
        <v>52</v>
      </c>
      <c r="B5" s="120"/>
      <c r="C5" s="77">
        <v>4</v>
      </c>
      <c r="D5" s="45">
        <v>9</v>
      </c>
      <c r="E5" s="55">
        <v>10</v>
      </c>
      <c r="F5" s="56">
        <v>18</v>
      </c>
      <c r="G5" s="47">
        <v>25</v>
      </c>
      <c r="H5" s="76">
        <v>27</v>
      </c>
      <c r="I5" s="34">
        <f t="shared" si="0"/>
        <v>41</v>
      </c>
    </row>
    <row r="6" spans="1:17" x14ac:dyDescent="0.25">
      <c r="A6" s="22" t="s">
        <v>20</v>
      </c>
      <c r="B6" s="65"/>
      <c r="C6" s="71">
        <v>6</v>
      </c>
      <c r="D6" s="38">
        <v>13</v>
      </c>
      <c r="E6" s="38">
        <v>19</v>
      </c>
      <c r="F6" s="38">
        <v>23</v>
      </c>
      <c r="G6" s="39">
        <v>28</v>
      </c>
      <c r="H6" s="72">
        <v>34</v>
      </c>
      <c r="I6" s="33">
        <f t="shared" si="0"/>
        <v>61</v>
      </c>
    </row>
    <row r="7" spans="1:17" x14ac:dyDescent="0.25">
      <c r="A7" s="22" t="s">
        <v>18</v>
      </c>
      <c r="B7" s="64"/>
      <c r="C7" s="71">
        <v>5</v>
      </c>
      <c r="D7" s="38">
        <v>14</v>
      </c>
      <c r="E7" s="38">
        <v>16</v>
      </c>
      <c r="F7" s="38">
        <v>47</v>
      </c>
      <c r="G7" s="39"/>
      <c r="H7" s="72"/>
      <c r="I7" s="33">
        <f t="shared" si="0"/>
        <v>82</v>
      </c>
    </row>
    <row r="8" spans="1:17" x14ac:dyDescent="0.25">
      <c r="A8" s="22" t="s">
        <v>22</v>
      </c>
      <c r="B8" s="64"/>
      <c r="C8" s="73">
        <v>17</v>
      </c>
      <c r="D8" s="41">
        <v>21</v>
      </c>
      <c r="E8" s="41">
        <v>29</v>
      </c>
      <c r="F8" s="41">
        <v>39</v>
      </c>
      <c r="G8" s="42">
        <v>43</v>
      </c>
      <c r="H8" s="74"/>
      <c r="I8" s="68">
        <f t="shared" si="0"/>
        <v>106</v>
      </c>
    </row>
    <row r="9" spans="1:17" x14ac:dyDescent="0.25">
      <c r="A9" s="22" t="s">
        <v>105</v>
      </c>
      <c r="B9" s="120"/>
      <c r="C9" s="127">
        <v>22</v>
      </c>
      <c r="D9" s="92">
        <v>24</v>
      </c>
      <c r="E9" s="129">
        <v>30</v>
      </c>
      <c r="F9" s="130">
        <v>53</v>
      </c>
      <c r="G9" s="94"/>
      <c r="H9" s="131"/>
      <c r="I9" s="132">
        <f t="shared" si="0"/>
        <v>129</v>
      </c>
    </row>
    <row r="10" spans="1:17" x14ac:dyDescent="0.25">
      <c r="A10" s="22" t="s">
        <v>47</v>
      </c>
      <c r="B10" s="64"/>
      <c r="C10" s="73">
        <v>11</v>
      </c>
      <c r="D10" s="41">
        <v>35</v>
      </c>
      <c r="E10" s="41">
        <v>44</v>
      </c>
      <c r="F10" s="41">
        <v>46</v>
      </c>
      <c r="G10" s="42">
        <v>58</v>
      </c>
      <c r="H10" s="74">
        <v>74</v>
      </c>
      <c r="I10" s="68">
        <f t="shared" si="0"/>
        <v>136</v>
      </c>
    </row>
    <row r="11" spans="1:17" x14ac:dyDescent="0.25">
      <c r="A11" s="22" t="s">
        <v>25</v>
      </c>
      <c r="B11" s="120"/>
      <c r="C11" s="77">
        <v>31</v>
      </c>
      <c r="D11" s="45">
        <v>36</v>
      </c>
      <c r="E11" s="55">
        <v>37</v>
      </c>
      <c r="F11" s="56">
        <v>42</v>
      </c>
      <c r="G11" s="47">
        <v>49</v>
      </c>
      <c r="H11" s="76">
        <v>60</v>
      </c>
      <c r="I11" s="34">
        <f t="shared" si="0"/>
        <v>146</v>
      </c>
    </row>
    <row r="12" spans="1:17" x14ac:dyDescent="0.25">
      <c r="A12" s="22" t="s">
        <v>50</v>
      </c>
      <c r="B12" s="120"/>
      <c r="C12" s="77">
        <v>1</v>
      </c>
      <c r="D12" s="45">
        <v>45</v>
      </c>
      <c r="E12" s="55">
        <v>57</v>
      </c>
      <c r="F12" s="56">
        <v>69</v>
      </c>
      <c r="G12" s="47"/>
      <c r="H12" s="76"/>
      <c r="I12" s="34">
        <f t="shared" si="0"/>
        <v>172</v>
      </c>
    </row>
    <row r="13" spans="1:17" x14ac:dyDescent="0.25">
      <c r="A13" s="22" t="s">
        <v>23</v>
      </c>
      <c r="B13" s="64"/>
      <c r="C13" s="71">
        <v>15</v>
      </c>
      <c r="D13" s="38">
        <v>50</v>
      </c>
      <c r="E13" s="38">
        <v>52</v>
      </c>
      <c r="F13" s="38">
        <v>62</v>
      </c>
      <c r="G13" s="39">
        <v>80</v>
      </c>
      <c r="H13" s="72">
        <v>89</v>
      </c>
      <c r="I13" s="33">
        <f t="shared" si="0"/>
        <v>179</v>
      </c>
    </row>
    <row r="14" spans="1:17" ht="15.75" thickBot="1" x14ac:dyDescent="0.3">
      <c r="A14" s="22" t="s">
        <v>51</v>
      </c>
      <c r="B14" s="66"/>
      <c r="C14" s="78">
        <v>32</v>
      </c>
      <c r="D14" s="50">
        <v>38</v>
      </c>
      <c r="E14" s="61">
        <v>57</v>
      </c>
      <c r="F14" s="62">
        <v>67</v>
      </c>
      <c r="G14" s="51"/>
      <c r="H14" s="79"/>
      <c r="I14" s="31">
        <f t="shared" si="0"/>
        <v>194</v>
      </c>
    </row>
    <row r="15" spans="1:17" ht="15.75" thickBot="1" x14ac:dyDescent="0.3">
      <c r="A15" s="22" t="s">
        <v>115</v>
      </c>
      <c r="B15" s="121"/>
      <c r="C15" s="83">
        <v>41</v>
      </c>
      <c r="D15" s="84">
        <v>48</v>
      </c>
      <c r="E15" s="84">
        <v>54</v>
      </c>
      <c r="F15" s="84">
        <v>55</v>
      </c>
      <c r="G15" s="86">
        <v>64</v>
      </c>
      <c r="H15" s="87">
        <v>66</v>
      </c>
      <c r="I15" s="122">
        <f t="shared" si="0"/>
        <v>198</v>
      </c>
    </row>
    <row r="16" spans="1:17" ht="15.75" thickBot="1" x14ac:dyDescent="0.3">
      <c r="A16" s="22" t="s">
        <v>49</v>
      </c>
      <c r="B16" s="125"/>
      <c r="C16" s="126">
        <v>33</v>
      </c>
      <c r="D16" s="128">
        <v>61</v>
      </c>
      <c r="E16" s="128">
        <v>63</v>
      </c>
      <c r="F16" s="128">
        <v>76</v>
      </c>
      <c r="G16" s="51">
        <v>88</v>
      </c>
      <c r="H16" s="79">
        <v>90</v>
      </c>
      <c r="I16" s="31">
        <f t="shared" si="0"/>
        <v>233</v>
      </c>
    </row>
    <row r="17" spans="1:9" ht="15.75" thickBot="1" x14ac:dyDescent="0.3">
      <c r="A17" s="22" t="s">
        <v>46</v>
      </c>
      <c r="B17" s="121"/>
      <c r="C17" s="83">
        <v>3</v>
      </c>
      <c r="D17" s="84">
        <v>71</v>
      </c>
      <c r="E17" s="84">
        <v>87</v>
      </c>
      <c r="F17" s="84">
        <v>92</v>
      </c>
      <c r="G17" s="86"/>
      <c r="H17" s="87"/>
      <c r="I17" s="122">
        <f t="shared" si="0"/>
        <v>253</v>
      </c>
    </row>
    <row r="18" spans="1:9" ht="15.75" thickBot="1" x14ac:dyDescent="0.3">
      <c r="A18" s="22" t="s">
        <v>114</v>
      </c>
      <c r="B18" s="66"/>
      <c r="C18" s="78">
        <v>56</v>
      </c>
      <c r="D18" s="50">
        <v>70</v>
      </c>
      <c r="E18" s="61">
        <v>72</v>
      </c>
      <c r="F18" s="62">
        <v>81</v>
      </c>
      <c r="G18" s="51">
        <v>83</v>
      </c>
      <c r="H18" s="79">
        <v>85</v>
      </c>
      <c r="I18" s="31">
        <f t="shared" si="0"/>
        <v>279</v>
      </c>
    </row>
    <row r="19" spans="1:9" ht="15.75" thickBot="1" x14ac:dyDescent="0.3">
      <c r="A19" s="22" t="s">
        <v>106</v>
      </c>
      <c r="B19" s="66"/>
      <c r="C19" s="78">
        <v>59</v>
      </c>
      <c r="D19" s="50">
        <v>65</v>
      </c>
      <c r="E19" s="61">
        <v>78</v>
      </c>
      <c r="F19" s="62">
        <v>79</v>
      </c>
      <c r="G19" s="51"/>
      <c r="H19" s="79"/>
      <c r="I19" s="31">
        <f t="shared" si="0"/>
        <v>281</v>
      </c>
    </row>
    <row r="20" spans="1:9" ht="15.75" thickBot="1" x14ac:dyDescent="0.3">
      <c r="A20" s="22" t="s">
        <v>116</v>
      </c>
      <c r="B20" s="121"/>
      <c r="C20" s="83">
        <v>68</v>
      </c>
      <c r="D20" s="84">
        <v>73</v>
      </c>
      <c r="E20" s="84">
        <v>75</v>
      </c>
      <c r="F20" s="84">
        <v>77</v>
      </c>
      <c r="G20" s="86">
        <v>82</v>
      </c>
      <c r="H20" s="87">
        <v>84</v>
      </c>
      <c r="I20" s="122">
        <f t="shared" si="0"/>
        <v>293</v>
      </c>
    </row>
    <row r="21" spans="1:9" s="108" customFormat="1" x14ac:dyDescent="0.25">
      <c r="A21" s="7"/>
      <c r="B21" s="107" t="s">
        <v>9</v>
      </c>
      <c r="H21" s="107" t="s">
        <v>17</v>
      </c>
    </row>
    <row r="22" spans="1:9" x14ac:dyDescent="0.25">
      <c r="A22" s="7"/>
      <c r="B22" s="8" t="s">
        <v>0</v>
      </c>
      <c r="C22" s="9"/>
      <c r="D22" s="9" t="s">
        <v>10</v>
      </c>
      <c r="F22" s="23"/>
      <c r="G22" s="23" t="s">
        <v>16</v>
      </c>
      <c r="H22" s="23" t="s">
        <v>0</v>
      </c>
    </row>
    <row r="23" spans="1:9" x14ac:dyDescent="0.25">
      <c r="A23" s="10" t="s">
        <v>2</v>
      </c>
      <c r="B23" s="10" t="s">
        <v>122</v>
      </c>
      <c r="C23" s="11" t="s">
        <v>2</v>
      </c>
      <c r="D23" s="11">
        <v>9</v>
      </c>
      <c r="F23" s="23" t="s">
        <v>2</v>
      </c>
      <c r="G23" s="25" t="s">
        <v>125</v>
      </c>
      <c r="H23" s="25" t="s">
        <v>126</v>
      </c>
    </row>
    <row r="24" spans="1:9" x14ac:dyDescent="0.25">
      <c r="A24" s="10" t="s">
        <v>3</v>
      </c>
      <c r="B24" s="10" t="s">
        <v>123</v>
      </c>
      <c r="C24" s="11" t="s">
        <v>3</v>
      </c>
      <c r="D24" s="11">
        <v>41</v>
      </c>
      <c r="F24" s="23" t="s">
        <v>3</v>
      </c>
      <c r="G24" s="25" t="s">
        <v>127</v>
      </c>
      <c r="H24" s="25" t="s">
        <v>122</v>
      </c>
    </row>
    <row r="25" spans="1:9" x14ac:dyDescent="0.25">
      <c r="A25" s="10" t="s">
        <v>4</v>
      </c>
      <c r="B25" s="10" t="s">
        <v>20</v>
      </c>
      <c r="C25" s="11" t="s">
        <v>4</v>
      </c>
      <c r="D25" s="12">
        <v>61</v>
      </c>
      <c r="F25" s="23" t="s">
        <v>4</v>
      </c>
      <c r="G25" s="25" t="s">
        <v>124</v>
      </c>
      <c r="H25" s="25" t="s">
        <v>126</v>
      </c>
    </row>
    <row r="27" spans="1:9" x14ac:dyDescent="0.25">
      <c r="A27" s="13" t="s">
        <v>113</v>
      </c>
    </row>
  </sheetData>
  <sortState ref="A4:I20">
    <sortCondition ref="I4:I20"/>
  </sortState>
  <mergeCells count="1">
    <mergeCell ref="M4:Q4"/>
  </mergeCells>
  <pageMargins left="0.70866141732283472" right="0.70866141732283472" top="0.74803149606299213" bottom="0.74803149606299213" header="0.31496062992125984" footer="0.31496062992125984"/>
  <pageSetup paperSize="9" orientation="landscape" horizont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A9" sqref="A9"/>
    </sheetView>
  </sheetViews>
  <sheetFormatPr defaultRowHeight="15" x14ac:dyDescent="0.25"/>
  <cols>
    <col min="1" max="1" width="34.7109375" bestFit="1" customWidth="1"/>
    <col min="2" max="2" width="24.85546875" bestFit="1" customWidth="1"/>
  </cols>
  <sheetData>
    <row r="1" spans="1:17" ht="18" x14ac:dyDescent="0.25">
      <c r="A1" s="1" t="s">
        <v>14</v>
      </c>
      <c r="B1" s="1" t="s">
        <v>27</v>
      </c>
    </row>
    <row r="2" spans="1:17" ht="15.75" thickBot="1" x14ac:dyDescent="0.3">
      <c r="A2" s="14"/>
      <c r="B2" s="14"/>
      <c r="C2" s="14"/>
      <c r="D2" s="14"/>
      <c r="E2" s="14"/>
      <c r="F2" s="14"/>
      <c r="G2" s="14"/>
      <c r="H2" s="14"/>
    </row>
    <row r="3" spans="1:17" x14ac:dyDescent="0.25">
      <c r="A3" s="2"/>
      <c r="B3" s="3"/>
      <c r="C3" s="3"/>
      <c r="D3" s="4"/>
      <c r="E3" s="4"/>
      <c r="F3" s="4"/>
      <c r="G3" s="3"/>
      <c r="H3" s="15"/>
      <c r="I3" s="17"/>
    </row>
    <row r="4" spans="1:17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16" t="s">
        <v>7</v>
      </c>
      <c r="I4" s="18" t="s">
        <v>8</v>
      </c>
    </row>
    <row r="5" spans="1:17" x14ac:dyDescent="0.25">
      <c r="A5" s="22" t="s">
        <v>106</v>
      </c>
      <c r="B5" s="27"/>
      <c r="C5" s="123"/>
      <c r="D5" s="43"/>
      <c r="E5" s="43"/>
      <c r="F5" s="43"/>
      <c r="G5" s="44"/>
      <c r="H5" s="124"/>
      <c r="I5" s="20">
        <f t="shared" ref="I5:I22" si="0">C5+D5+E5+F5</f>
        <v>0</v>
      </c>
      <c r="M5" s="139" t="s">
        <v>29</v>
      </c>
      <c r="N5" s="139"/>
      <c r="O5" s="139"/>
      <c r="P5" s="139"/>
      <c r="Q5" s="139"/>
    </row>
    <row r="6" spans="1:17" x14ac:dyDescent="0.25">
      <c r="A6" s="22" t="s">
        <v>20</v>
      </c>
      <c r="B6" s="22"/>
      <c r="C6" s="37">
        <v>3</v>
      </c>
      <c r="D6" s="38">
        <v>12</v>
      </c>
      <c r="E6" s="38">
        <v>13</v>
      </c>
      <c r="F6" s="38">
        <v>16</v>
      </c>
      <c r="G6" s="39">
        <v>26</v>
      </c>
      <c r="H6" s="40"/>
      <c r="I6" s="19">
        <f t="shared" si="0"/>
        <v>44</v>
      </c>
    </row>
    <row r="7" spans="1:17" x14ac:dyDescent="0.25">
      <c r="A7" s="22" t="s">
        <v>18</v>
      </c>
      <c r="B7" s="22"/>
      <c r="C7" s="38">
        <v>8</v>
      </c>
      <c r="D7" s="38">
        <v>9</v>
      </c>
      <c r="E7" s="38">
        <v>18</v>
      </c>
      <c r="F7" s="38">
        <v>20</v>
      </c>
      <c r="G7" s="39"/>
      <c r="H7" s="39"/>
      <c r="I7" s="36">
        <f t="shared" si="0"/>
        <v>55</v>
      </c>
    </row>
    <row r="8" spans="1:17" x14ac:dyDescent="0.25">
      <c r="A8" s="22" t="s">
        <v>45</v>
      </c>
      <c r="B8" s="22"/>
      <c r="C8" s="38">
        <v>14</v>
      </c>
      <c r="D8" s="38">
        <v>15</v>
      </c>
      <c r="E8" s="38">
        <v>19</v>
      </c>
      <c r="F8" s="38">
        <v>23</v>
      </c>
      <c r="G8" s="39"/>
      <c r="H8" s="39"/>
      <c r="I8" s="36">
        <f t="shared" si="0"/>
        <v>71</v>
      </c>
    </row>
    <row r="9" spans="1:17" x14ac:dyDescent="0.25">
      <c r="A9" s="22" t="s">
        <v>52</v>
      </c>
      <c r="B9" s="27"/>
      <c r="C9" s="43">
        <v>7</v>
      </c>
      <c r="D9" s="43">
        <v>24</v>
      </c>
      <c r="E9" s="43">
        <v>28</v>
      </c>
      <c r="F9" s="43">
        <v>32</v>
      </c>
      <c r="G9" s="44">
        <v>34</v>
      </c>
      <c r="H9" s="44">
        <v>35</v>
      </c>
      <c r="I9" s="35">
        <f t="shared" si="0"/>
        <v>91</v>
      </c>
    </row>
    <row r="10" spans="1:17" x14ac:dyDescent="0.25">
      <c r="A10" s="22" t="s">
        <v>24</v>
      </c>
      <c r="B10" s="22"/>
      <c r="C10" s="38">
        <v>2</v>
      </c>
      <c r="D10" s="38">
        <v>5</v>
      </c>
      <c r="E10" s="38">
        <v>42</v>
      </c>
      <c r="F10" s="38">
        <v>44</v>
      </c>
      <c r="G10" s="39">
        <v>54</v>
      </c>
      <c r="H10" s="39">
        <v>58</v>
      </c>
      <c r="I10" s="36">
        <f t="shared" si="0"/>
        <v>93</v>
      </c>
    </row>
    <row r="11" spans="1:17" x14ac:dyDescent="0.25">
      <c r="A11" s="22" t="s">
        <v>47</v>
      </c>
      <c r="B11" s="22"/>
      <c r="C11" s="38">
        <v>1</v>
      </c>
      <c r="D11" s="38">
        <v>21</v>
      </c>
      <c r="E11" s="38">
        <v>29</v>
      </c>
      <c r="F11" s="38">
        <v>49</v>
      </c>
      <c r="G11" s="39">
        <v>55</v>
      </c>
      <c r="H11" s="39"/>
      <c r="I11" s="36">
        <f t="shared" si="0"/>
        <v>100</v>
      </c>
    </row>
    <row r="12" spans="1:17" x14ac:dyDescent="0.25">
      <c r="A12" s="22" t="s">
        <v>105</v>
      </c>
      <c r="B12" s="27"/>
      <c r="C12" s="43">
        <v>6</v>
      </c>
      <c r="D12" s="43">
        <v>40</v>
      </c>
      <c r="E12" s="43">
        <v>41</v>
      </c>
      <c r="F12" s="43">
        <v>43</v>
      </c>
      <c r="G12" s="44">
        <v>68</v>
      </c>
      <c r="H12" s="44">
        <v>78</v>
      </c>
      <c r="I12" s="35">
        <f t="shared" si="0"/>
        <v>130</v>
      </c>
    </row>
    <row r="13" spans="1:17" x14ac:dyDescent="0.25">
      <c r="A13" s="22" t="s">
        <v>118</v>
      </c>
      <c r="B13" s="22"/>
      <c r="C13" s="38">
        <v>11</v>
      </c>
      <c r="D13" s="38">
        <v>33</v>
      </c>
      <c r="E13" s="38">
        <v>53</v>
      </c>
      <c r="F13" s="38">
        <v>56</v>
      </c>
      <c r="G13" s="39"/>
      <c r="H13" s="39"/>
      <c r="I13" s="36">
        <f t="shared" si="0"/>
        <v>153</v>
      </c>
    </row>
    <row r="14" spans="1:17" x14ac:dyDescent="0.25">
      <c r="A14" s="22" t="s">
        <v>111</v>
      </c>
      <c r="B14" s="22"/>
      <c r="C14" s="38">
        <v>22</v>
      </c>
      <c r="D14" s="38">
        <v>36</v>
      </c>
      <c r="E14" s="38">
        <v>45</v>
      </c>
      <c r="F14" s="38">
        <v>52</v>
      </c>
      <c r="G14" s="39"/>
      <c r="H14" s="39"/>
      <c r="I14" s="36">
        <f t="shared" si="0"/>
        <v>155</v>
      </c>
    </row>
    <row r="15" spans="1:17" x14ac:dyDescent="0.25">
      <c r="A15" s="22" t="s">
        <v>23</v>
      </c>
      <c r="B15" s="22"/>
      <c r="C15" s="38">
        <v>27</v>
      </c>
      <c r="D15" s="38">
        <v>39</v>
      </c>
      <c r="E15" s="38">
        <v>46</v>
      </c>
      <c r="F15" s="38">
        <v>71</v>
      </c>
      <c r="G15" s="39">
        <v>74</v>
      </c>
      <c r="H15" s="39"/>
      <c r="I15" s="36">
        <f t="shared" si="0"/>
        <v>183</v>
      </c>
    </row>
    <row r="16" spans="1:17" x14ac:dyDescent="0.25">
      <c r="A16" s="22" t="s">
        <v>50</v>
      </c>
      <c r="B16" s="22"/>
      <c r="C16" s="38">
        <v>10</v>
      </c>
      <c r="D16" s="38">
        <v>17</v>
      </c>
      <c r="E16" s="38">
        <v>77</v>
      </c>
      <c r="F16" s="38">
        <v>79</v>
      </c>
      <c r="G16" s="39"/>
      <c r="H16" s="39"/>
      <c r="I16" s="36">
        <f t="shared" si="0"/>
        <v>183</v>
      </c>
    </row>
    <row r="17" spans="1:9" x14ac:dyDescent="0.25">
      <c r="A17" s="22" t="s">
        <v>25</v>
      </c>
      <c r="B17" s="27"/>
      <c r="C17" s="43">
        <v>25</v>
      </c>
      <c r="D17" s="43">
        <v>31</v>
      </c>
      <c r="E17" s="43">
        <v>57</v>
      </c>
      <c r="F17" s="43">
        <v>80</v>
      </c>
      <c r="G17" s="44"/>
      <c r="H17" s="44"/>
      <c r="I17" s="35">
        <f t="shared" si="0"/>
        <v>193</v>
      </c>
    </row>
    <row r="18" spans="1:9" x14ac:dyDescent="0.25">
      <c r="A18" s="22" t="s">
        <v>51</v>
      </c>
      <c r="B18" s="22"/>
      <c r="C18" s="38">
        <v>30</v>
      </c>
      <c r="D18" s="38">
        <v>38</v>
      </c>
      <c r="E18" s="38">
        <v>63</v>
      </c>
      <c r="F18" s="38">
        <v>64</v>
      </c>
      <c r="G18" s="39">
        <v>65</v>
      </c>
      <c r="H18" s="39">
        <v>66</v>
      </c>
      <c r="I18" s="36">
        <f t="shared" si="0"/>
        <v>195</v>
      </c>
    </row>
    <row r="19" spans="1:9" x14ac:dyDescent="0.25">
      <c r="A19" s="22" t="s">
        <v>49</v>
      </c>
      <c r="B19" s="22"/>
      <c r="C19" s="38">
        <v>37</v>
      </c>
      <c r="D19" s="38">
        <v>51</v>
      </c>
      <c r="E19" s="38">
        <v>60</v>
      </c>
      <c r="F19" s="38">
        <v>69</v>
      </c>
      <c r="G19" s="39">
        <v>70</v>
      </c>
      <c r="H19" s="39"/>
      <c r="I19" s="36">
        <f t="shared" si="0"/>
        <v>217</v>
      </c>
    </row>
    <row r="20" spans="1:9" x14ac:dyDescent="0.25">
      <c r="A20" s="22" t="s">
        <v>114</v>
      </c>
      <c r="B20" s="27"/>
      <c r="C20" s="43">
        <v>48</v>
      </c>
      <c r="D20" s="43">
        <v>50</v>
      </c>
      <c r="E20" s="43">
        <v>61</v>
      </c>
      <c r="F20" s="43">
        <v>67</v>
      </c>
      <c r="G20" s="44">
        <v>72</v>
      </c>
      <c r="H20" s="44"/>
      <c r="I20" s="35">
        <f t="shared" si="0"/>
        <v>226</v>
      </c>
    </row>
    <row r="21" spans="1:9" x14ac:dyDescent="0.25">
      <c r="A21" s="22" t="s">
        <v>48</v>
      </c>
      <c r="B21" s="22"/>
      <c r="C21" s="38">
        <v>4</v>
      </c>
      <c r="D21" s="38">
        <v>73</v>
      </c>
      <c r="E21" s="38">
        <v>75</v>
      </c>
      <c r="F21" s="38">
        <v>76</v>
      </c>
      <c r="G21" s="39"/>
      <c r="H21" s="39"/>
      <c r="I21" s="36">
        <f t="shared" si="0"/>
        <v>228</v>
      </c>
    </row>
    <row r="22" spans="1:9" x14ac:dyDescent="0.25">
      <c r="A22" s="22" t="s">
        <v>46</v>
      </c>
      <c r="B22" s="22"/>
      <c r="C22" s="38">
        <v>47</v>
      </c>
      <c r="D22" s="38">
        <v>62</v>
      </c>
      <c r="E22" s="38">
        <v>80</v>
      </c>
      <c r="F22" s="38">
        <v>80</v>
      </c>
      <c r="G22" s="39"/>
      <c r="H22" s="39"/>
      <c r="I22" s="36">
        <f t="shared" si="0"/>
        <v>269</v>
      </c>
    </row>
    <row r="23" spans="1:9" s="108" customFormat="1" x14ac:dyDescent="0.25">
      <c r="A23" s="109"/>
    </row>
    <row r="24" spans="1:9" x14ac:dyDescent="0.25">
      <c r="B24" s="24" t="s">
        <v>9</v>
      </c>
      <c r="H24" s="24" t="s">
        <v>17</v>
      </c>
    </row>
    <row r="25" spans="1:9" x14ac:dyDescent="0.25">
      <c r="A25" s="7"/>
      <c r="B25" s="8" t="s">
        <v>0</v>
      </c>
      <c r="C25" s="9"/>
      <c r="D25" s="9" t="s">
        <v>10</v>
      </c>
      <c r="F25" s="23"/>
      <c r="G25" s="23" t="s">
        <v>16</v>
      </c>
      <c r="H25" s="23" t="s">
        <v>0</v>
      </c>
    </row>
    <row r="26" spans="1:9" x14ac:dyDescent="0.25">
      <c r="A26" s="10" t="s">
        <v>2</v>
      </c>
      <c r="B26" s="10" t="s">
        <v>42</v>
      </c>
      <c r="C26" s="11" t="s">
        <v>2</v>
      </c>
      <c r="D26" s="11">
        <v>44</v>
      </c>
      <c r="F26" s="23" t="s">
        <v>2</v>
      </c>
      <c r="G26" s="25" t="s">
        <v>120</v>
      </c>
      <c r="H26" s="25" t="s">
        <v>121</v>
      </c>
    </row>
    <row r="27" spans="1:9" x14ac:dyDescent="0.25">
      <c r="A27" s="10" t="s">
        <v>3</v>
      </c>
      <c r="B27" s="10" t="s">
        <v>18</v>
      </c>
      <c r="C27" s="11" t="s">
        <v>3</v>
      </c>
      <c r="D27" s="11">
        <v>55</v>
      </c>
      <c r="F27" s="23" t="s">
        <v>3</v>
      </c>
      <c r="G27" s="25" t="s">
        <v>44</v>
      </c>
      <c r="H27" s="25" t="s">
        <v>38</v>
      </c>
    </row>
    <row r="28" spans="1:9" x14ac:dyDescent="0.25">
      <c r="A28" s="10" t="s">
        <v>4</v>
      </c>
      <c r="B28" s="10" t="s">
        <v>119</v>
      </c>
      <c r="C28" s="11" t="s">
        <v>4</v>
      </c>
      <c r="D28" s="12">
        <v>71</v>
      </c>
      <c r="F28" s="23" t="s">
        <v>4</v>
      </c>
      <c r="G28" s="25" t="s">
        <v>43</v>
      </c>
      <c r="H28" s="25" t="s">
        <v>20</v>
      </c>
    </row>
    <row r="30" spans="1:9" x14ac:dyDescent="0.25">
      <c r="A30" s="13" t="s">
        <v>117</v>
      </c>
    </row>
  </sheetData>
  <sortState ref="A5:I22">
    <sortCondition ref="I5:I22"/>
  </sortState>
  <mergeCells count="1">
    <mergeCell ref="M5:Q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A5" sqref="A5:I26"/>
    </sheetView>
  </sheetViews>
  <sheetFormatPr defaultRowHeight="15" x14ac:dyDescent="0.25"/>
  <cols>
    <col min="1" max="1" width="34.140625" bestFit="1" customWidth="1"/>
    <col min="2" max="2" width="24.85546875" bestFit="1" customWidth="1"/>
    <col min="9" max="9" width="11.7109375" bestFit="1" customWidth="1"/>
  </cols>
  <sheetData>
    <row r="1" spans="1:17" ht="18" x14ac:dyDescent="0.25">
      <c r="A1" s="1" t="s">
        <v>15</v>
      </c>
      <c r="B1" s="1" t="s">
        <v>28</v>
      </c>
    </row>
    <row r="2" spans="1:17" ht="15.75" thickBot="1" x14ac:dyDescent="0.3">
      <c r="A2" s="14"/>
      <c r="B2" s="14"/>
      <c r="C2" s="14"/>
      <c r="D2" s="14"/>
      <c r="E2" s="14"/>
      <c r="F2" s="14"/>
      <c r="G2" s="14"/>
      <c r="H2" s="14"/>
    </row>
    <row r="3" spans="1:17" x14ac:dyDescent="0.25">
      <c r="A3" s="2"/>
      <c r="B3" s="3"/>
      <c r="C3" s="3"/>
      <c r="D3" s="4"/>
      <c r="E3" s="4"/>
      <c r="F3" s="4"/>
      <c r="G3" s="3"/>
      <c r="H3" s="15"/>
      <c r="I3" s="17"/>
    </row>
    <row r="4" spans="1:17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16" t="s">
        <v>7</v>
      </c>
      <c r="I4" s="18" t="s">
        <v>8</v>
      </c>
    </row>
    <row r="5" spans="1:17" x14ac:dyDescent="0.25">
      <c r="A5" s="22" t="s">
        <v>52</v>
      </c>
      <c r="B5" s="22"/>
      <c r="C5" s="37">
        <v>4</v>
      </c>
      <c r="D5" s="38">
        <v>5</v>
      </c>
      <c r="E5" s="38">
        <v>10</v>
      </c>
      <c r="F5" s="38">
        <v>19</v>
      </c>
      <c r="G5" s="39">
        <v>20</v>
      </c>
      <c r="H5" s="40">
        <v>24</v>
      </c>
      <c r="I5" s="19">
        <f t="shared" ref="I5:I26" si="0">C5+D5+E5+F5</f>
        <v>38</v>
      </c>
    </row>
    <row r="6" spans="1:17" x14ac:dyDescent="0.25">
      <c r="A6" s="22" t="s">
        <v>20</v>
      </c>
      <c r="B6" s="22"/>
      <c r="C6" s="37">
        <v>1</v>
      </c>
      <c r="D6" s="38">
        <v>11</v>
      </c>
      <c r="E6" s="38">
        <v>14</v>
      </c>
      <c r="F6" s="38">
        <v>27</v>
      </c>
      <c r="G6" s="39">
        <v>29</v>
      </c>
      <c r="H6" s="40"/>
      <c r="I6" s="19">
        <f t="shared" si="0"/>
        <v>53</v>
      </c>
      <c r="M6" s="139" t="s">
        <v>29</v>
      </c>
      <c r="N6" s="139"/>
      <c r="O6" s="139"/>
      <c r="P6" s="139"/>
      <c r="Q6" s="139"/>
    </row>
    <row r="7" spans="1:17" x14ac:dyDescent="0.25">
      <c r="A7" s="22" t="s">
        <v>105</v>
      </c>
      <c r="B7" s="32"/>
      <c r="C7" s="137">
        <v>2</v>
      </c>
      <c r="D7" s="45">
        <v>12</v>
      </c>
      <c r="E7" s="45">
        <v>17</v>
      </c>
      <c r="F7" s="46">
        <v>23</v>
      </c>
      <c r="G7" s="47"/>
      <c r="H7" s="90"/>
      <c r="I7" s="20">
        <f t="shared" si="0"/>
        <v>54</v>
      </c>
    </row>
    <row r="8" spans="1:17" x14ac:dyDescent="0.25">
      <c r="A8" s="22" t="s">
        <v>50</v>
      </c>
      <c r="B8" s="22"/>
      <c r="C8" s="37">
        <v>13</v>
      </c>
      <c r="D8" s="38">
        <v>15</v>
      </c>
      <c r="E8" s="38">
        <v>44</v>
      </c>
      <c r="F8" s="38">
        <v>45</v>
      </c>
      <c r="G8" s="39">
        <v>81</v>
      </c>
      <c r="H8" s="40"/>
      <c r="I8" s="19">
        <f t="shared" si="0"/>
        <v>117</v>
      </c>
    </row>
    <row r="9" spans="1:17" x14ac:dyDescent="0.25">
      <c r="A9" s="22" t="s">
        <v>51</v>
      </c>
      <c r="B9" s="27"/>
      <c r="C9" s="91">
        <v>3</v>
      </c>
      <c r="D9" s="46">
        <v>9</v>
      </c>
      <c r="E9" s="46">
        <v>50</v>
      </c>
      <c r="F9" s="46">
        <v>55</v>
      </c>
      <c r="G9" s="47">
        <v>60</v>
      </c>
      <c r="H9" s="90"/>
      <c r="I9" s="20">
        <f t="shared" si="0"/>
        <v>117</v>
      </c>
    </row>
    <row r="10" spans="1:17" x14ac:dyDescent="0.25">
      <c r="A10" s="22" t="s">
        <v>47</v>
      </c>
      <c r="B10" s="22"/>
      <c r="C10" s="37">
        <v>7</v>
      </c>
      <c r="D10" s="38">
        <v>22</v>
      </c>
      <c r="E10" s="38">
        <v>28</v>
      </c>
      <c r="F10" s="38">
        <v>61</v>
      </c>
      <c r="G10" s="39">
        <v>62</v>
      </c>
      <c r="H10" s="40">
        <v>85</v>
      </c>
      <c r="I10" s="19">
        <f t="shared" si="0"/>
        <v>118</v>
      </c>
    </row>
    <row r="11" spans="1:17" x14ac:dyDescent="0.25">
      <c r="A11" s="22" t="s">
        <v>48</v>
      </c>
      <c r="B11" s="22"/>
      <c r="C11" s="37">
        <v>8</v>
      </c>
      <c r="D11" s="38">
        <v>18</v>
      </c>
      <c r="E11" s="38">
        <v>46</v>
      </c>
      <c r="F11" s="38">
        <v>52</v>
      </c>
      <c r="G11" s="39">
        <v>68</v>
      </c>
      <c r="H11" s="40">
        <v>91</v>
      </c>
      <c r="I11" s="19">
        <f t="shared" si="0"/>
        <v>124</v>
      </c>
    </row>
    <row r="12" spans="1:17" x14ac:dyDescent="0.25">
      <c r="A12" s="22" t="s">
        <v>18</v>
      </c>
      <c r="B12" s="22"/>
      <c r="C12" s="37">
        <v>6</v>
      </c>
      <c r="D12" s="38">
        <v>26</v>
      </c>
      <c r="E12" s="38">
        <v>33</v>
      </c>
      <c r="F12" s="38">
        <v>64</v>
      </c>
      <c r="G12" s="39"/>
      <c r="H12" s="40"/>
      <c r="I12" s="19">
        <f t="shared" si="0"/>
        <v>129</v>
      </c>
    </row>
    <row r="13" spans="1:17" x14ac:dyDescent="0.25">
      <c r="A13" s="22" t="s">
        <v>114</v>
      </c>
      <c r="B13" s="22"/>
      <c r="C13" s="37">
        <v>25</v>
      </c>
      <c r="D13" s="38">
        <v>30</v>
      </c>
      <c r="E13" s="38">
        <v>34</v>
      </c>
      <c r="F13" s="38">
        <v>51</v>
      </c>
      <c r="G13" s="39">
        <v>69</v>
      </c>
      <c r="H13" s="40">
        <v>70</v>
      </c>
      <c r="I13" s="19">
        <f t="shared" si="0"/>
        <v>140</v>
      </c>
    </row>
    <row r="14" spans="1:17" x14ac:dyDescent="0.25">
      <c r="A14" s="22" t="s">
        <v>24</v>
      </c>
      <c r="B14" s="22"/>
      <c r="C14" s="37">
        <v>31</v>
      </c>
      <c r="D14" s="38">
        <v>35</v>
      </c>
      <c r="E14" s="38">
        <v>39</v>
      </c>
      <c r="F14" s="38">
        <v>40</v>
      </c>
      <c r="G14" s="39">
        <v>41</v>
      </c>
      <c r="H14" s="40">
        <v>43</v>
      </c>
      <c r="I14" s="19">
        <f t="shared" si="0"/>
        <v>145</v>
      </c>
    </row>
    <row r="15" spans="1:17" x14ac:dyDescent="0.25">
      <c r="A15" s="22" t="s">
        <v>22</v>
      </c>
      <c r="B15" s="22"/>
      <c r="C15" s="37">
        <v>16</v>
      </c>
      <c r="D15" s="38">
        <v>21</v>
      </c>
      <c r="E15" s="38">
        <v>47</v>
      </c>
      <c r="F15" s="38">
        <v>66</v>
      </c>
      <c r="G15" s="39"/>
      <c r="H15" s="40"/>
      <c r="I15" s="19">
        <f t="shared" si="0"/>
        <v>150</v>
      </c>
    </row>
    <row r="16" spans="1:17" x14ac:dyDescent="0.25">
      <c r="A16" s="22" t="s">
        <v>104</v>
      </c>
      <c r="B16" s="22"/>
      <c r="C16" s="37">
        <v>36</v>
      </c>
      <c r="D16" s="38">
        <v>37</v>
      </c>
      <c r="E16" s="38">
        <v>53</v>
      </c>
      <c r="F16" s="38">
        <v>58</v>
      </c>
      <c r="G16" s="39"/>
      <c r="H16" s="40"/>
      <c r="I16" s="19">
        <f t="shared" si="0"/>
        <v>184</v>
      </c>
    </row>
    <row r="17" spans="1:9" x14ac:dyDescent="0.25">
      <c r="A17" s="22" t="s">
        <v>25</v>
      </c>
      <c r="B17" s="22"/>
      <c r="C17" s="37">
        <v>38</v>
      </c>
      <c r="D17" s="38">
        <v>54</v>
      </c>
      <c r="E17" s="52">
        <v>57</v>
      </c>
      <c r="F17" s="52">
        <v>65</v>
      </c>
      <c r="G17" s="39">
        <v>67</v>
      </c>
      <c r="H17" s="40"/>
      <c r="I17" s="19">
        <f t="shared" si="0"/>
        <v>214</v>
      </c>
    </row>
    <row r="18" spans="1:9" x14ac:dyDescent="0.25">
      <c r="A18" s="22" t="s">
        <v>115</v>
      </c>
      <c r="B18" s="22"/>
      <c r="C18" s="37">
        <v>48</v>
      </c>
      <c r="D18" s="38">
        <v>49</v>
      </c>
      <c r="E18" s="38">
        <v>56</v>
      </c>
      <c r="F18" s="38">
        <v>72</v>
      </c>
      <c r="G18" s="39">
        <v>84</v>
      </c>
      <c r="H18" s="40"/>
      <c r="I18" s="19">
        <f t="shared" si="0"/>
        <v>225</v>
      </c>
    </row>
    <row r="19" spans="1:9" x14ac:dyDescent="0.25">
      <c r="A19" s="22" t="s">
        <v>23</v>
      </c>
      <c r="B19" s="22"/>
      <c r="C19" s="37">
        <v>42</v>
      </c>
      <c r="D19" s="38">
        <v>74</v>
      </c>
      <c r="E19" s="38">
        <v>75</v>
      </c>
      <c r="F19" s="38">
        <v>97</v>
      </c>
      <c r="G19" s="39"/>
      <c r="H19" s="40"/>
      <c r="I19" s="19">
        <f t="shared" si="0"/>
        <v>288</v>
      </c>
    </row>
    <row r="20" spans="1:9" x14ac:dyDescent="0.25">
      <c r="A20" s="22" t="s">
        <v>106</v>
      </c>
      <c r="B20" s="22"/>
      <c r="C20" s="133">
        <v>32</v>
      </c>
      <c r="D20" s="41">
        <v>63</v>
      </c>
      <c r="E20" s="41">
        <v>90</v>
      </c>
      <c r="F20" s="119">
        <v>104</v>
      </c>
      <c r="G20" s="42"/>
      <c r="H20" s="134"/>
      <c r="I20" s="135">
        <f t="shared" si="0"/>
        <v>289</v>
      </c>
    </row>
    <row r="21" spans="1:9" x14ac:dyDescent="0.25">
      <c r="A21" s="22" t="s">
        <v>129</v>
      </c>
      <c r="B21" s="22"/>
      <c r="C21" s="133">
        <v>71</v>
      </c>
      <c r="D21" s="41">
        <v>73</v>
      </c>
      <c r="E21" s="41">
        <v>78</v>
      </c>
      <c r="F21" s="41">
        <v>80</v>
      </c>
      <c r="G21" s="42">
        <v>87</v>
      </c>
      <c r="H21" s="134">
        <v>93</v>
      </c>
      <c r="I21" s="135">
        <f t="shared" si="0"/>
        <v>302</v>
      </c>
    </row>
    <row r="22" spans="1:9" x14ac:dyDescent="0.25">
      <c r="A22" s="22" t="s">
        <v>119</v>
      </c>
      <c r="B22" s="27"/>
      <c r="C22" s="136">
        <v>79</v>
      </c>
      <c r="D22" s="93">
        <v>82</v>
      </c>
      <c r="E22" s="93">
        <v>86</v>
      </c>
      <c r="F22" s="93">
        <v>96</v>
      </c>
      <c r="G22" s="94"/>
      <c r="H22" s="95"/>
      <c r="I22" s="21">
        <f t="shared" si="0"/>
        <v>343</v>
      </c>
    </row>
    <row r="23" spans="1:9" x14ac:dyDescent="0.25">
      <c r="A23" s="22" t="s">
        <v>110</v>
      </c>
      <c r="B23" s="22"/>
      <c r="C23" s="133">
        <v>59</v>
      </c>
      <c r="D23" s="41">
        <v>77</v>
      </c>
      <c r="E23" s="119">
        <v>104</v>
      </c>
      <c r="F23" s="119">
        <v>104</v>
      </c>
      <c r="G23" s="42"/>
      <c r="H23" s="134"/>
      <c r="I23" s="135">
        <f t="shared" si="0"/>
        <v>344</v>
      </c>
    </row>
    <row r="24" spans="1:9" x14ac:dyDescent="0.25">
      <c r="A24" s="22" t="s">
        <v>24</v>
      </c>
      <c r="B24" s="22"/>
      <c r="C24" s="38">
        <v>89</v>
      </c>
      <c r="D24" s="38">
        <v>92</v>
      </c>
      <c r="E24" s="38">
        <v>95</v>
      </c>
      <c r="F24" s="38">
        <v>99</v>
      </c>
      <c r="G24" s="39"/>
      <c r="H24" s="40"/>
      <c r="I24" s="19">
        <f t="shared" si="0"/>
        <v>375</v>
      </c>
    </row>
    <row r="25" spans="1:9" x14ac:dyDescent="0.25">
      <c r="A25" s="22" t="s">
        <v>46</v>
      </c>
      <c r="B25" s="22"/>
      <c r="C25" s="38">
        <v>76</v>
      </c>
      <c r="D25" s="38">
        <v>100</v>
      </c>
      <c r="E25" s="38">
        <v>101</v>
      </c>
      <c r="F25" s="38">
        <v>104</v>
      </c>
      <c r="G25" s="39"/>
      <c r="H25" s="40"/>
      <c r="I25" s="19">
        <f t="shared" si="0"/>
        <v>381</v>
      </c>
    </row>
    <row r="26" spans="1:9" x14ac:dyDescent="0.25">
      <c r="A26" s="22" t="s">
        <v>130</v>
      </c>
      <c r="B26" s="22"/>
      <c r="C26" s="38">
        <v>88</v>
      </c>
      <c r="D26" s="38">
        <v>94</v>
      </c>
      <c r="E26" s="38">
        <v>98</v>
      </c>
      <c r="F26" s="38">
        <v>103</v>
      </c>
      <c r="G26" s="39"/>
      <c r="H26" s="40"/>
      <c r="I26" s="19">
        <f t="shared" si="0"/>
        <v>383</v>
      </c>
    </row>
    <row r="28" spans="1:9" x14ac:dyDescent="0.25">
      <c r="B28" s="24" t="s">
        <v>9</v>
      </c>
      <c r="H28" s="24" t="s">
        <v>17</v>
      </c>
    </row>
    <row r="29" spans="1:9" x14ac:dyDescent="0.25">
      <c r="A29" s="7"/>
      <c r="B29" s="8" t="s">
        <v>0</v>
      </c>
      <c r="C29" s="9"/>
      <c r="D29" s="9" t="s">
        <v>9</v>
      </c>
      <c r="E29" s="9" t="s">
        <v>10</v>
      </c>
      <c r="G29" s="23"/>
      <c r="H29" s="23" t="s">
        <v>16</v>
      </c>
      <c r="I29" s="23" t="s">
        <v>0</v>
      </c>
    </row>
    <row r="30" spans="1:9" x14ac:dyDescent="0.25">
      <c r="A30" s="10" t="s">
        <v>2</v>
      </c>
      <c r="B30" s="96"/>
      <c r="C30" s="11" t="s">
        <v>2</v>
      </c>
      <c r="D30" s="11"/>
      <c r="E30" s="97"/>
      <c r="G30" s="23" t="s">
        <v>2</v>
      </c>
      <c r="H30" s="25"/>
      <c r="I30" s="25"/>
    </row>
    <row r="31" spans="1:9" x14ac:dyDescent="0.25">
      <c r="A31" s="10" t="s">
        <v>3</v>
      </c>
      <c r="B31" s="10"/>
      <c r="C31" s="11" t="s">
        <v>3</v>
      </c>
      <c r="D31" s="11"/>
      <c r="E31" s="8"/>
      <c r="G31" s="23" t="s">
        <v>3</v>
      </c>
      <c r="H31" s="25"/>
      <c r="I31" s="25"/>
    </row>
    <row r="32" spans="1:9" x14ac:dyDescent="0.25">
      <c r="A32" s="10" t="s">
        <v>4</v>
      </c>
      <c r="B32" s="10"/>
      <c r="C32" s="11" t="s">
        <v>4</v>
      </c>
      <c r="D32" s="12"/>
      <c r="E32" s="8"/>
      <c r="G32" s="23" t="s">
        <v>4</v>
      </c>
      <c r="H32" s="25"/>
      <c r="I32" s="25"/>
    </row>
    <row r="34" spans="1:1" x14ac:dyDescent="0.25">
      <c r="A34" s="13" t="s">
        <v>11</v>
      </c>
    </row>
  </sheetData>
  <sortState ref="A5:I26">
    <sortCondition ref="I5:I26"/>
  </sortState>
  <mergeCells count="1">
    <mergeCell ref="M6:Q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Register</vt:lpstr>
      <vt:lpstr>Team numbers</vt:lpstr>
      <vt:lpstr>Y34 Girls</vt:lpstr>
      <vt:lpstr>Y34 Boys</vt:lpstr>
      <vt:lpstr>Y56 Girls</vt:lpstr>
      <vt:lpstr>Y56 Boys</vt:lpstr>
      <vt:lpstr>Register!Print_Area</vt:lpstr>
      <vt:lpstr>'Team numbers'!Print_Area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fiona.haley</dc:creator>
  <cp:lastModifiedBy>R. Bradley</cp:lastModifiedBy>
  <cp:lastPrinted>2018-10-09T12:10:53Z</cp:lastPrinted>
  <dcterms:created xsi:type="dcterms:W3CDTF">2013-11-20T09:47:52Z</dcterms:created>
  <dcterms:modified xsi:type="dcterms:W3CDTF">2018-10-12T08:35:45Z</dcterms:modified>
</cp:coreProperties>
</file>