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SSP\cross country\Warm up events\"/>
    </mc:Choice>
  </mc:AlternateContent>
  <bookViews>
    <workbookView xWindow="0" yWindow="0" windowWidth="24000" windowHeight="9735" activeTab="3"/>
  </bookViews>
  <sheets>
    <sheet name="Yr 34 G" sheetId="1" r:id="rId1"/>
    <sheet name="Yr 34 B" sheetId="2" r:id="rId2"/>
    <sheet name="Yr 56 G" sheetId="3" r:id="rId3"/>
    <sheet name="Yr 56 B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4" l="1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R8" i="1" l="1"/>
  <c r="R9" i="1"/>
  <c r="R10" i="1"/>
  <c r="R7" i="1"/>
  <c r="R11" i="1"/>
  <c r="R6" i="1"/>
  <c r="R6" i="2"/>
  <c r="R8" i="2"/>
  <c r="R9" i="2"/>
  <c r="R7" i="2"/>
  <c r="R8" i="3"/>
  <c r="R7" i="3"/>
  <c r="R10" i="3"/>
  <c r="R9" i="3"/>
  <c r="R6" i="3"/>
  <c r="R8" i="4"/>
  <c r="R6" i="4"/>
  <c r="R9" i="4"/>
  <c r="R10" i="4"/>
  <c r="R7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I22" i="4" l="1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6" i="4"/>
  <c r="I5" i="4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14" i="2"/>
  <c r="I13" i="2"/>
  <c r="I12" i="2"/>
  <c r="I11" i="2"/>
  <c r="I10" i="2"/>
  <c r="I9" i="2"/>
  <c r="I8" i="2"/>
  <c r="I7" i="2"/>
  <c r="I6" i="2"/>
  <c r="I5" i="2"/>
  <c r="I4" i="2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<sst xmlns="http://schemas.openxmlformats.org/spreadsheetml/2006/main" count="343" uniqueCount="82">
  <si>
    <t>Yellow Card Numbers</t>
  </si>
  <si>
    <t>School</t>
  </si>
  <si>
    <t>Contact</t>
  </si>
  <si>
    <t>1st</t>
  </si>
  <si>
    <t>2nd</t>
  </si>
  <si>
    <t>3rd</t>
  </si>
  <si>
    <t xml:space="preserve">4th </t>
  </si>
  <si>
    <t>5th</t>
  </si>
  <si>
    <t>6th</t>
  </si>
  <si>
    <t>TOTAL</t>
  </si>
  <si>
    <t>Position</t>
  </si>
  <si>
    <t>Bickleigh Down</t>
  </si>
  <si>
    <t>Compton C of E</t>
  </si>
  <si>
    <t>Austin Farm</t>
  </si>
  <si>
    <t>Goosewell A</t>
  </si>
  <si>
    <t>Montpelier</t>
  </si>
  <si>
    <t>Mary Dean's</t>
  </si>
  <si>
    <t>Woodford Primary School A</t>
  </si>
  <si>
    <t>Marine Academy Primary School</t>
  </si>
  <si>
    <t>Compton C of E (2)</t>
  </si>
  <si>
    <t>Compton C of E (3)</t>
  </si>
  <si>
    <t>Compton C of E (4)</t>
  </si>
  <si>
    <t>PRIMARY XC - Y3/4 Boys</t>
  </si>
  <si>
    <t>Blue Card Numbers</t>
  </si>
  <si>
    <t>Goosewell B</t>
  </si>
  <si>
    <t>PRIMARY XC - Y5/6 Girls</t>
  </si>
  <si>
    <t>Lilac Card Numbers</t>
  </si>
  <si>
    <t>Oreston Primary</t>
  </si>
  <si>
    <t>Hyde Park Juniors A</t>
  </si>
  <si>
    <t>Woodford Primary School B</t>
  </si>
  <si>
    <t>Hyde Park Juniors B</t>
  </si>
  <si>
    <t>PRIMARY XC - Y5/6 Boys</t>
  </si>
  <si>
    <t>Light Green Card Numbers</t>
  </si>
  <si>
    <t>Hyde Park Juniors C</t>
  </si>
  <si>
    <t>Goosewell C</t>
  </si>
  <si>
    <t>Goosewell D</t>
  </si>
  <si>
    <t xml:space="preserve">Manadon Vale </t>
  </si>
  <si>
    <t>Goosewell Primary A</t>
  </si>
  <si>
    <t>Compton C of E A</t>
  </si>
  <si>
    <t>Bickleigh</t>
  </si>
  <si>
    <t>Pomphlett Primary</t>
  </si>
  <si>
    <t>Compton C of E B</t>
  </si>
  <si>
    <t>Woodford Primary School</t>
  </si>
  <si>
    <t>Eggbuckland Vale</t>
  </si>
  <si>
    <t>Compton C of E C</t>
  </si>
  <si>
    <t>Goosewell Primary B</t>
  </si>
  <si>
    <t>PRIMARY XC - Y3/4 Girls WU 1</t>
  </si>
  <si>
    <t>Year 3&amp;4 Boys Blue Warm up 2</t>
  </si>
  <si>
    <r>
      <t>Positio</t>
    </r>
    <r>
      <rPr>
        <sz val="11"/>
        <rFont val="Calibri"/>
        <family val="2"/>
        <scheme val="minor"/>
      </rPr>
      <t>n</t>
    </r>
  </si>
  <si>
    <t>Year 3&amp;4 Girls Yellow Warm up 2</t>
  </si>
  <si>
    <t>Woodford Primary School (2)</t>
  </si>
  <si>
    <t>Manadon Vale (2)</t>
  </si>
  <si>
    <t>Year 5&amp;6 Girls Lilac WU 2</t>
  </si>
  <si>
    <t xml:space="preserve">Compton C of E B </t>
  </si>
  <si>
    <t xml:space="preserve"> </t>
  </si>
  <si>
    <t>manadon B</t>
  </si>
  <si>
    <t>Year 5&amp;6 Boys Light Green WU2</t>
  </si>
  <si>
    <t>Cumulative Scores for teams who have entered both events</t>
  </si>
  <si>
    <t>Warm Up 1</t>
  </si>
  <si>
    <t>Warm Up 2</t>
  </si>
  <si>
    <t>Warm Up 3</t>
  </si>
  <si>
    <t>Total</t>
  </si>
  <si>
    <t>Woodford</t>
  </si>
  <si>
    <t>Woodoford</t>
  </si>
  <si>
    <t>Compton A</t>
  </si>
  <si>
    <t>Hooe Primary</t>
  </si>
  <si>
    <t>Wembury Primary A</t>
  </si>
  <si>
    <t>Goosewell Primary</t>
  </si>
  <si>
    <t>Compton 2</t>
  </si>
  <si>
    <t>Prince Rock Primary School</t>
  </si>
  <si>
    <t>Elburton Primary</t>
  </si>
  <si>
    <t>Wembury B</t>
  </si>
  <si>
    <t>Compton 3</t>
  </si>
  <si>
    <t>Compton 4</t>
  </si>
  <si>
    <t>Compton B</t>
  </si>
  <si>
    <t>Compton C</t>
  </si>
  <si>
    <t>Woodford B</t>
  </si>
  <si>
    <t>Oreston</t>
  </si>
  <si>
    <t>Montpelier 2</t>
  </si>
  <si>
    <t>Hyde Park Juniors</t>
  </si>
  <si>
    <t>Elburton Primary A</t>
  </si>
  <si>
    <t>Elburton Primary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</si>
</sst>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8" xfId="0" applyFont="1" applyFill="1" applyBorder="1" applyAlignment="1"/>
    <xf numFmtId="0" fontId="0" fillId="7" borderId="7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8" xfId="0" applyFont="1" applyFill="1" applyBorder="1" applyAlignment="1"/>
    <xf numFmtId="0" fontId="5" fillId="7" borderId="7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5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3" borderId="2" xfId="0" applyFill="1" applyBorder="1"/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3" borderId="13" xfId="0" applyFont="1" applyFill="1" applyBorder="1" applyAlignment="1"/>
    <xf numFmtId="0" fontId="5" fillId="3" borderId="15" xfId="0" applyFont="1" applyFill="1" applyBorder="1" applyAlignment="1"/>
    <xf numFmtId="0" fontId="5" fillId="7" borderId="1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2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3" borderId="6" xfId="0" applyFill="1" applyBorder="1"/>
    <xf numFmtId="0" fontId="5" fillId="4" borderId="2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6" borderId="23" xfId="0" applyFill="1" applyBorder="1"/>
    <xf numFmtId="0" fontId="0" fillId="6" borderId="9" xfId="0" applyFill="1" applyBorder="1"/>
    <xf numFmtId="0" fontId="0" fillId="3" borderId="6" xfId="0" applyFont="1" applyFill="1" applyBorder="1" applyAlignment="1"/>
    <xf numFmtId="0" fontId="0" fillId="7" borderId="6" xfId="0" applyFont="1" applyFill="1" applyBorder="1"/>
    <xf numFmtId="0" fontId="0" fillId="8" borderId="6" xfId="0" applyFont="1" applyFill="1" applyBorder="1"/>
    <xf numFmtId="0" fontId="0" fillId="0" borderId="9" xfId="0" applyBorder="1"/>
    <xf numFmtId="0" fontId="0" fillId="7" borderId="24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7" borderId="25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3" borderId="34" xfId="0" applyFont="1" applyFill="1" applyBorder="1" applyAlignment="1"/>
    <xf numFmtId="0" fontId="0" fillId="3" borderId="35" xfId="0" applyFont="1" applyFill="1" applyBorder="1" applyAlignment="1"/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0" borderId="6" xfId="0" applyFont="1" applyBorder="1"/>
    <xf numFmtId="0" fontId="0" fillId="3" borderId="24" xfId="0" applyFont="1" applyFill="1" applyBorder="1" applyAlignment="1"/>
    <xf numFmtId="0" fontId="8" fillId="4" borderId="2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3" borderId="26" xfId="0" applyFont="1" applyFill="1" applyBorder="1" applyAlignment="1"/>
    <xf numFmtId="0" fontId="0" fillId="3" borderId="25" xfId="0" applyFont="1" applyFill="1" applyBorder="1" applyAlignment="1"/>
    <xf numFmtId="0" fontId="8" fillId="4" borderId="25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3" borderId="42" xfId="0" applyFont="1" applyFill="1" applyBorder="1" applyAlignment="1"/>
    <xf numFmtId="0" fontId="4" fillId="2" borderId="43" xfId="0" applyFont="1" applyFill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0" borderId="8" xfId="0" applyBorder="1"/>
    <xf numFmtId="0" fontId="0" fillId="6" borderId="42" xfId="0" applyFill="1" applyBorder="1"/>
    <xf numFmtId="0" fontId="0" fillId="0" borderId="18" xfId="0" applyBorder="1"/>
    <xf numFmtId="0" fontId="0" fillId="0" borderId="6" xfId="0" applyBorder="1"/>
    <xf numFmtId="0" fontId="0" fillId="3" borderId="37" xfId="0" applyFont="1" applyFill="1" applyBorder="1" applyAlignment="1"/>
    <xf numFmtId="0" fontId="8" fillId="2" borderId="44" xfId="0" applyFont="1" applyFill="1" applyBorder="1" applyAlignment="1">
      <alignment horizontal="center"/>
    </xf>
    <xf numFmtId="0" fontId="0" fillId="6" borderId="45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3" borderId="41" xfId="0" applyFill="1" applyBorder="1"/>
    <xf numFmtId="0" fontId="0" fillId="3" borderId="15" xfId="0" applyFont="1" applyFill="1" applyBorder="1" applyAlignment="1"/>
    <xf numFmtId="0" fontId="0" fillId="3" borderId="48" xfId="0" applyFont="1" applyFill="1" applyBorder="1" applyAlignment="1"/>
    <xf numFmtId="0" fontId="8" fillId="4" borderId="4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0" fillId="6" borderId="41" xfId="0" applyFill="1" applyBorder="1"/>
    <xf numFmtId="0" fontId="0" fillId="0" borderId="41" xfId="0" applyBorder="1"/>
    <xf numFmtId="0" fontId="0" fillId="0" borderId="46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9" borderId="6" xfId="0" applyFill="1" applyBorder="1"/>
    <xf numFmtId="0" fontId="0" fillId="9" borderId="6" xfId="0" applyFont="1" applyFill="1" applyBorder="1" applyAlignment="1"/>
    <xf numFmtId="0" fontId="7" fillId="9" borderId="6" xfId="0" applyFont="1" applyFill="1" applyBorder="1" applyAlignment="1"/>
    <xf numFmtId="0" fontId="0" fillId="9" borderId="46" xfId="0" applyFill="1" applyBorder="1"/>
    <xf numFmtId="0" fontId="0" fillId="9" borderId="47" xfId="0" applyFont="1" applyFill="1" applyBorder="1" applyAlignment="1"/>
    <xf numFmtId="0" fontId="0" fillId="9" borderId="7" xfId="0" applyFill="1" applyBorder="1"/>
    <xf numFmtId="0" fontId="0" fillId="9" borderId="7" xfId="0" applyFont="1" applyFill="1" applyBorder="1" applyAlignment="1"/>
    <xf numFmtId="0" fontId="7" fillId="9" borderId="7" xfId="0" applyFont="1" applyFill="1" applyBorder="1" applyAlignment="1"/>
    <xf numFmtId="0" fontId="0" fillId="9" borderId="1" xfId="0" applyFill="1" applyBorder="1"/>
    <xf numFmtId="0" fontId="5" fillId="9" borderId="14" xfId="0" applyFont="1" applyFill="1" applyBorder="1" applyAlignment="1"/>
    <xf numFmtId="0" fontId="0" fillId="9" borderId="13" xfId="0" applyFill="1" applyBorder="1"/>
    <xf numFmtId="0" fontId="0" fillId="0" borderId="6" xfId="0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2" fillId="3" borderId="8" xfId="0" applyFont="1" applyFill="1" applyBorder="1" applyAlignment="1"/>
    <xf numFmtId="0" fontId="6" fillId="4" borderId="11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0" fillId="3" borderId="26" xfId="0" applyFill="1" applyBorder="1"/>
    <xf numFmtId="0" fontId="5" fillId="4" borderId="48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4" fillId="2" borderId="52" xfId="0" applyFont="1" applyFill="1" applyBorder="1" applyAlignment="1">
      <alignment horizontal="center"/>
    </xf>
    <xf numFmtId="0" fontId="0" fillId="6" borderId="50" xfId="0" applyFill="1" applyBorder="1"/>
    <xf numFmtId="0" fontId="5" fillId="3" borderId="13" xfId="0" applyFont="1" applyFill="1" applyBorder="1" applyAlignment="1"/>
    <xf numFmtId="0" fontId="0" fillId="0" borderId="51" xfId="0" applyBorder="1"/>
    <xf numFmtId="0" fontId="0" fillId="6" borderId="51" xfId="0" applyFill="1" applyBorder="1"/>
    <xf numFmtId="0" fontId="0" fillId="6" borderId="53" xfId="0" applyFill="1" applyBorder="1"/>
    <xf numFmtId="0" fontId="0" fillId="6" borderId="54" xfId="0" applyFill="1" applyBorder="1"/>
    <xf numFmtId="0" fontId="0" fillId="0" borderId="54" xfId="0" applyBorder="1"/>
    <xf numFmtId="0" fontId="0" fillId="7" borderId="24" xfId="0" applyFont="1" applyFill="1" applyBorder="1"/>
    <xf numFmtId="0" fontId="0" fillId="8" borderId="13" xfId="0" applyFont="1" applyFill="1" applyBorder="1"/>
    <xf numFmtId="0" fontId="0" fillId="0" borderId="23" xfId="0" applyBorder="1"/>
    <xf numFmtId="0" fontId="5" fillId="7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0" fillId="6" borderId="55" xfId="0" applyFill="1" applyBorder="1"/>
    <xf numFmtId="0" fontId="0" fillId="7" borderId="25" xfId="0" applyFont="1" applyFill="1" applyBorder="1" applyAlignment="1">
      <alignment horizontal="center"/>
    </xf>
    <xf numFmtId="0" fontId="0" fillId="0" borderId="55" xfId="0" applyBorder="1"/>
    <xf numFmtId="0" fontId="8" fillId="0" borderId="0" xfId="0" applyFont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L22" sqref="L22"/>
    </sheetView>
  </sheetViews>
  <sheetFormatPr defaultRowHeight="15" x14ac:dyDescent="0.25"/>
  <cols>
    <col min="1" max="1" width="41.5703125" bestFit="1" customWidth="1"/>
    <col min="14" max="14" width="14.7109375" bestFit="1" customWidth="1"/>
    <col min="15" max="17" width="10.5703125" bestFit="1" customWidth="1"/>
  </cols>
  <sheetData>
    <row r="1" spans="1:18" ht="18" x14ac:dyDescent="0.25">
      <c r="A1" s="1" t="s">
        <v>46</v>
      </c>
      <c r="B1" s="1" t="s">
        <v>0</v>
      </c>
      <c r="J1" s="2"/>
    </row>
    <row r="2" spans="1:18" ht="15.75" thickBot="1" x14ac:dyDescent="0.3">
      <c r="A2" s="3"/>
      <c r="B2" s="3"/>
      <c r="C2" s="3"/>
      <c r="D2" s="3"/>
      <c r="E2" s="3"/>
      <c r="F2" s="3"/>
      <c r="G2" s="3"/>
      <c r="H2" s="3"/>
      <c r="J2" s="2"/>
    </row>
    <row r="3" spans="1:18" x14ac:dyDescent="0.25">
      <c r="A3" s="4" t="s">
        <v>1</v>
      </c>
      <c r="B3" s="5" t="s">
        <v>2</v>
      </c>
      <c r="C3" s="4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9" t="s">
        <v>10</v>
      </c>
    </row>
    <row r="4" spans="1:18" x14ac:dyDescent="0.25">
      <c r="A4" s="152" t="s">
        <v>11</v>
      </c>
      <c r="B4" s="11"/>
      <c r="C4" s="12">
        <v>3</v>
      </c>
      <c r="D4" s="13">
        <v>5</v>
      </c>
      <c r="E4" s="13">
        <v>7</v>
      </c>
      <c r="F4" s="13">
        <v>11</v>
      </c>
      <c r="G4" s="14">
        <v>19</v>
      </c>
      <c r="H4" s="15">
        <v>22</v>
      </c>
      <c r="I4" s="16">
        <f t="shared" ref="I4:I14" si="0">C4+D4+E4+F4</f>
        <v>26</v>
      </c>
      <c r="J4" s="17">
        <v>1</v>
      </c>
      <c r="N4" s="188" t="s">
        <v>57</v>
      </c>
      <c r="O4" s="188"/>
      <c r="P4" s="188"/>
      <c r="Q4" s="188"/>
      <c r="R4" s="188"/>
    </row>
    <row r="5" spans="1:18" x14ac:dyDescent="0.25">
      <c r="A5" s="152" t="s">
        <v>12</v>
      </c>
      <c r="B5" s="11"/>
      <c r="C5" s="12">
        <v>12</v>
      </c>
      <c r="D5" s="13">
        <v>13</v>
      </c>
      <c r="E5" s="13">
        <v>14</v>
      </c>
      <c r="F5" s="13">
        <v>17</v>
      </c>
      <c r="G5" s="14">
        <v>26</v>
      </c>
      <c r="H5" s="15">
        <v>27</v>
      </c>
      <c r="I5" s="16">
        <f t="shared" si="0"/>
        <v>56</v>
      </c>
      <c r="J5" s="17">
        <v>2</v>
      </c>
      <c r="N5" s="145" t="s">
        <v>1</v>
      </c>
      <c r="O5" s="17" t="s">
        <v>58</v>
      </c>
      <c r="P5" s="17" t="s">
        <v>59</v>
      </c>
      <c r="Q5" s="17" t="s">
        <v>60</v>
      </c>
      <c r="R5" s="17" t="s">
        <v>61</v>
      </c>
    </row>
    <row r="6" spans="1:18" x14ac:dyDescent="0.25">
      <c r="A6" s="152" t="s">
        <v>13</v>
      </c>
      <c r="B6" s="18"/>
      <c r="C6" s="19">
        <v>2</v>
      </c>
      <c r="D6" s="20">
        <v>16</v>
      </c>
      <c r="E6" s="20">
        <v>21</v>
      </c>
      <c r="F6" s="20">
        <v>29</v>
      </c>
      <c r="G6" s="21">
        <v>30</v>
      </c>
      <c r="H6" s="22">
        <v>32</v>
      </c>
      <c r="I6" s="23">
        <f t="shared" si="0"/>
        <v>68</v>
      </c>
      <c r="J6" s="17">
        <v>3</v>
      </c>
      <c r="N6" s="146" t="s">
        <v>11</v>
      </c>
      <c r="O6" s="17">
        <v>26</v>
      </c>
      <c r="P6" s="17">
        <v>36</v>
      </c>
      <c r="Q6" s="17">
        <v>44</v>
      </c>
      <c r="R6" s="17">
        <f t="shared" ref="R6:R11" si="1">O6+P6+Q6</f>
        <v>106</v>
      </c>
    </row>
    <row r="7" spans="1:18" x14ac:dyDescent="0.25">
      <c r="A7" s="153" t="s">
        <v>14</v>
      </c>
      <c r="B7" s="24"/>
      <c r="C7" s="25">
        <v>9</v>
      </c>
      <c r="D7" s="26">
        <v>10</v>
      </c>
      <c r="E7" s="26">
        <v>24</v>
      </c>
      <c r="F7" s="20">
        <v>31</v>
      </c>
      <c r="G7" s="21">
        <v>33</v>
      </c>
      <c r="H7" s="22">
        <v>35</v>
      </c>
      <c r="I7" s="23">
        <f t="shared" si="0"/>
        <v>74</v>
      </c>
      <c r="J7" s="17">
        <v>4</v>
      </c>
      <c r="N7" s="146" t="s">
        <v>15</v>
      </c>
      <c r="O7" s="158">
        <v>89</v>
      </c>
      <c r="P7" s="158">
        <v>52</v>
      </c>
      <c r="Q7" s="125">
        <v>77</v>
      </c>
      <c r="R7" s="17">
        <f t="shared" si="1"/>
        <v>218</v>
      </c>
    </row>
    <row r="8" spans="1:18" x14ac:dyDescent="0.25">
      <c r="A8" s="152" t="s">
        <v>15</v>
      </c>
      <c r="B8" s="11"/>
      <c r="C8" s="12">
        <v>4</v>
      </c>
      <c r="D8" s="13">
        <v>8</v>
      </c>
      <c r="E8" s="13">
        <v>15</v>
      </c>
      <c r="F8" s="27">
        <v>62</v>
      </c>
      <c r="G8" s="14"/>
      <c r="H8" s="15"/>
      <c r="I8" s="16">
        <f t="shared" si="0"/>
        <v>89</v>
      </c>
      <c r="J8" s="17">
        <v>5</v>
      </c>
      <c r="N8" s="146" t="s">
        <v>64</v>
      </c>
      <c r="O8" s="17">
        <v>56</v>
      </c>
      <c r="P8" s="17">
        <v>76</v>
      </c>
      <c r="Q8" s="17">
        <v>90</v>
      </c>
      <c r="R8" s="17">
        <f t="shared" si="1"/>
        <v>222</v>
      </c>
    </row>
    <row r="9" spans="1:18" x14ac:dyDescent="0.25">
      <c r="A9" s="152" t="s">
        <v>16</v>
      </c>
      <c r="B9" s="11"/>
      <c r="C9" s="12">
        <v>6</v>
      </c>
      <c r="D9" s="13">
        <v>20</v>
      </c>
      <c r="E9" s="13">
        <v>37</v>
      </c>
      <c r="F9" s="13">
        <v>39</v>
      </c>
      <c r="G9" s="14">
        <v>42</v>
      </c>
      <c r="H9" s="15">
        <v>43</v>
      </c>
      <c r="I9" s="16">
        <f t="shared" si="0"/>
        <v>102</v>
      </c>
      <c r="J9" s="17">
        <v>6</v>
      </c>
      <c r="N9" s="146" t="s">
        <v>13</v>
      </c>
      <c r="O9" s="17">
        <v>68</v>
      </c>
      <c r="P9" s="17">
        <v>66</v>
      </c>
      <c r="Q9" s="17">
        <v>96</v>
      </c>
      <c r="R9" s="17">
        <f t="shared" si="1"/>
        <v>230</v>
      </c>
    </row>
    <row r="10" spans="1:18" x14ac:dyDescent="0.25">
      <c r="A10" s="152" t="s">
        <v>17</v>
      </c>
      <c r="B10" s="11"/>
      <c r="C10" s="12">
        <v>18</v>
      </c>
      <c r="D10" s="13">
        <v>25</v>
      </c>
      <c r="E10" s="13">
        <v>28</v>
      </c>
      <c r="F10" s="13">
        <v>38</v>
      </c>
      <c r="G10" s="14">
        <v>44</v>
      </c>
      <c r="H10" s="15">
        <v>46</v>
      </c>
      <c r="I10" s="16">
        <f t="shared" si="0"/>
        <v>109</v>
      </c>
      <c r="J10" s="17">
        <v>7</v>
      </c>
      <c r="N10" s="146" t="s">
        <v>14</v>
      </c>
      <c r="O10" s="17">
        <v>74</v>
      </c>
      <c r="P10" s="17">
        <v>112</v>
      </c>
      <c r="Q10" s="17">
        <v>134</v>
      </c>
      <c r="R10" s="17">
        <f t="shared" si="1"/>
        <v>320</v>
      </c>
    </row>
    <row r="11" spans="1:18" x14ac:dyDescent="0.25">
      <c r="A11" s="152" t="s">
        <v>18</v>
      </c>
      <c r="B11" s="11"/>
      <c r="C11" s="28">
        <v>1</v>
      </c>
      <c r="D11" s="29">
        <v>23</v>
      </c>
      <c r="E11" s="29">
        <v>51</v>
      </c>
      <c r="F11" s="29">
        <v>60</v>
      </c>
      <c r="G11" s="30"/>
      <c r="H11" s="31"/>
      <c r="I11" s="16">
        <f t="shared" si="0"/>
        <v>135</v>
      </c>
      <c r="J11" s="17">
        <v>8</v>
      </c>
      <c r="N11" s="146" t="s">
        <v>62</v>
      </c>
      <c r="O11" s="158">
        <v>109</v>
      </c>
      <c r="P11" s="158">
        <v>97</v>
      </c>
      <c r="Q11" s="125">
        <v>170</v>
      </c>
      <c r="R11" s="17">
        <f t="shared" si="1"/>
        <v>376</v>
      </c>
    </row>
    <row r="12" spans="1:18" x14ac:dyDescent="0.25">
      <c r="A12" s="152" t="s">
        <v>19</v>
      </c>
      <c r="B12" s="32"/>
      <c r="C12" s="12">
        <v>34</v>
      </c>
      <c r="D12" s="13">
        <v>40</v>
      </c>
      <c r="E12" s="13">
        <v>41</v>
      </c>
      <c r="F12" s="13">
        <v>45</v>
      </c>
      <c r="G12" s="14">
        <v>47</v>
      </c>
      <c r="H12" s="15">
        <v>48</v>
      </c>
      <c r="I12" s="16">
        <f t="shared" si="0"/>
        <v>160</v>
      </c>
      <c r="J12" s="17">
        <v>9</v>
      </c>
    </row>
    <row r="13" spans="1:18" x14ac:dyDescent="0.25">
      <c r="A13" s="152" t="s">
        <v>20</v>
      </c>
      <c r="B13" s="32"/>
      <c r="C13" s="12">
        <v>49</v>
      </c>
      <c r="D13" s="13">
        <v>50</v>
      </c>
      <c r="E13" s="13">
        <v>51</v>
      </c>
      <c r="F13" s="13">
        <v>55</v>
      </c>
      <c r="G13" s="14">
        <v>56</v>
      </c>
      <c r="H13" s="15">
        <v>57</v>
      </c>
      <c r="I13" s="16">
        <f t="shared" si="0"/>
        <v>205</v>
      </c>
      <c r="J13" s="17">
        <v>10</v>
      </c>
    </row>
    <row r="14" spans="1:18" ht="15.75" thickBot="1" x14ac:dyDescent="0.3">
      <c r="A14" s="33" t="s">
        <v>21</v>
      </c>
      <c r="B14" s="34"/>
      <c r="C14" s="35">
        <v>58</v>
      </c>
      <c r="D14" s="36">
        <v>59</v>
      </c>
      <c r="E14" s="36">
        <v>61</v>
      </c>
      <c r="F14" s="37">
        <v>62</v>
      </c>
      <c r="G14" s="38"/>
      <c r="H14" s="39"/>
      <c r="I14" s="40">
        <f t="shared" si="0"/>
        <v>240</v>
      </c>
      <c r="J14" s="17">
        <v>11</v>
      </c>
    </row>
    <row r="15" spans="1:18" x14ac:dyDescent="0.25">
      <c r="A15" s="3"/>
      <c r="B15" s="3"/>
      <c r="C15" s="3"/>
      <c r="D15" s="3"/>
      <c r="E15" s="3"/>
      <c r="J15" s="2"/>
    </row>
    <row r="16" spans="1:18" x14ac:dyDescent="0.2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82"/>
    </row>
    <row r="17" spans="1:11" x14ac:dyDescent="0.25">
      <c r="A17" s="184" t="s">
        <v>49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82"/>
    </row>
    <row r="18" spans="1:11" ht="15.75" thickBot="1" x14ac:dyDescent="0.3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2"/>
    </row>
    <row r="19" spans="1:11" ht="15.75" thickBot="1" x14ac:dyDescent="0.3">
      <c r="A19" s="185" t="s">
        <v>1</v>
      </c>
      <c r="B19" s="186"/>
      <c r="C19" s="187"/>
      <c r="D19" s="84" t="s">
        <v>3</v>
      </c>
      <c r="E19" s="84" t="s">
        <v>4</v>
      </c>
      <c r="F19" s="84" t="s">
        <v>5</v>
      </c>
      <c r="G19" s="85" t="s">
        <v>6</v>
      </c>
      <c r="H19" s="86" t="s">
        <v>7</v>
      </c>
      <c r="I19" s="87" t="s">
        <v>8</v>
      </c>
      <c r="J19" s="88" t="s">
        <v>9</v>
      </c>
      <c r="K19" s="89" t="s">
        <v>48</v>
      </c>
    </row>
    <row r="20" spans="1:11" x14ac:dyDescent="0.25">
      <c r="A20" s="63" t="s">
        <v>36</v>
      </c>
      <c r="B20" s="90"/>
      <c r="C20" s="91"/>
      <c r="D20" s="92"/>
      <c r="E20" s="93"/>
      <c r="F20" s="93"/>
      <c r="G20" s="94"/>
      <c r="H20" s="95"/>
      <c r="I20" s="96"/>
      <c r="J20" s="97">
        <f t="shared" ref="J20:J33" si="2">D20+E20+F20+G20</f>
        <v>0</v>
      </c>
      <c r="K20" s="98"/>
    </row>
    <row r="21" spans="1:11" x14ac:dyDescent="0.25">
      <c r="A21" s="147" t="s">
        <v>45</v>
      </c>
      <c r="B21" s="18"/>
      <c r="C21" s="99"/>
      <c r="D21" s="100"/>
      <c r="E21" s="101"/>
      <c r="F21" s="101"/>
      <c r="G21" s="102"/>
      <c r="H21" s="103"/>
      <c r="I21" s="104"/>
      <c r="J21" s="105">
        <f t="shared" si="2"/>
        <v>0</v>
      </c>
      <c r="K21" s="98"/>
    </row>
    <row r="22" spans="1:11" x14ac:dyDescent="0.25">
      <c r="A22" s="147" t="s">
        <v>39</v>
      </c>
      <c r="B22" s="18"/>
      <c r="C22" s="99"/>
      <c r="D22" s="100">
        <v>4</v>
      </c>
      <c r="E22" s="101">
        <v>5</v>
      </c>
      <c r="F22" s="101">
        <v>10</v>
      </c>
      <c r="G22" s="102">
        <v>17</v>
      </c>
      <c r="H22" s="103">
        <v>22</v>
      </c>
      <c r="I22" s="104">
        <v>26</v>
      </c>
      <c r="J22" s="105">
        <f t="shared" si="2"/>
        <v>36</v>
      </c>
      <c r="K22" s="106">
        <v>1</v>
      </c>
    </row>
    <row r="23" spans="1:11" x14ac:dyDescent="0.25">
      <c r="A23" s="147" t="s">
        <v>15</v>
      </c>
      <c r="B23" s="18"/>
      <c r="C23" s="99"/>
      <c r="D23" s="100">
        <v>8</v>
      </c>
      <c r="E23" s="101">
        <v>11</v>
      </c>
      <c r="F23" s="101">
        <v>12</v>
      </c>
      <c r="G23" s="102">
        <v>21</v>
      </c>
      <c r="H23" s="103"/>
      <c r="I23" s="104"/>
      <c r="J23" s="105">
        <f t="shared" si="2"/>
        <v>52</v>
      </c>
      <c r="K23" s="106">
        <v>2</v>
      </c>
    </row>
    <row r="24" spans="1:11" x14ac:dyDescent="0.25">
      <c r="A24" s="147" t="s">
        <v>13</v>
      </c>
      <c r="B24" s="18"/>
      <c r="C24" s="99"/>
      <c r="D24" s="100">
        <v>6</v>
      </c>
      <c r="E24" s="101">
        <v>13</v>
      </c>
      <c r="F24" s="101">
        <v>14</v>
      </c>
      <c r="G24" s="102">
        <v>33</v>
      </c>
      <c r="H24" s="103">
        <v>36</v>
      </c>
      <c r="I24" s="104">
        <v>49</v>
      </c>
      <c r="J24" s="105">
        <f t="shared" si="2"/>
        <v>66</v>
      </c>
      <c r="K24" s="106">
        <v>3</v>
      </c>
    </row>
    <row r="25" spans="1:11" x14ac:dyDescent="0.25">
      <c r="A25" s="147" t="s">
        <v>38</v>
      </c>
      <c r="B25" s="18"/>
      <c r="C25" s="99"/>
      <c r="D25" s="100">
        <v>15</v>
      </c>
      <c r="E25" s="101">
        <v>16</v>
      </c>
      <c r="F25" s="101">
        <v>20</v>
      </c>
      <c r="G25" s="102">
        <v>25</v>
      </c>
      <c r="H25" s="103">
        <v>29</v>
      </c>
      <c r="I25" s="104">
        <v>30</v>
      </c>
      <c r="J25" s="105">
        <f t="shared" si="2"/>
        <v>76</v>
      </c>
      <c r="K25" s="106">
        <v>4</v>
      </c>
    </row>
    <row r="26" spans="1:11" x14ac:dyDescent="0.25">
      <c r="A26" s="147" t="s">
        <v>42</v>
      </c>
      <c r="B26" s="18"/>
      <c r="C26" s="99"/>
      <c r="D26" s="100">
        <v>18</v>
      </c>
      <c r="E26" s="101">
        <v>23</v>
      </c>
      <c r="F26" s="101">
        <v>24</v>
      </c>
      <c r="G26" s="102">
        <v>32</v>
      </c>
      <c r="H26" s="103">
        <v>35</v>
      </c>
      <c r="I26" s="104">
        <v>41</v>
      </c>
      <c r="J26" s="105">
        <f t="shared" si="2"/>
        <v>97</v>
      </c>
      <c r="K26" s="106">
        <v>5</v>
      </c>
    </row>
    <row r="27" spans="1:11" x14ac:dyDescent="0.25">
      <c r="A27" s="147" t="s">
        <v>37</v>
      </c>
      <c r="B27" s="18"/>
      <c r="C27" s="99"/>
      <c r="D27" s="100">
        <v>9</v>
      </c>
      <c r="E27" s="101">
        <v>28</v>
      </c>
      <c r="F27" s="101">
        <v>37</v>
      </c>
      <c r="G27" s="102">
        <v>38</v>
      </c>
      <c r="H27" s="103"/>
      <c r="I27" s="104"/>
      <c r="J27" s="105">
        <f t="shared" si="2"/>
        <v>112</v>
      </c>
      <c r="K27" s="106">
        <v>6</v>
      </c>
    </row>
    <row r="28" spans="1:11" x14ac:dyDescent="0.25">
      <c r="A28" s="147" t="s">
        <v>16</v>
      </c>
      <c r="B28" s="18"/>
      <c r="C28" s="99"/>
      <c r="D28" s="100">
        <v>7</v>
      </c>
      <c r="E28" s="101">
        <v>31</v>
      </c>
      <c r="F28" s="101">
        <v>39</v>
      </c>
      <c r="G28" s="102">
        <v>40</v>
      </c>
      <c r="H28" s="103"/>
      <c r="I28" s="104"/>
      <c r="J28" s="105">
        <f t="shared" si="2"/>
        <v>117</v>
      </c>
      <c r="K28" s="106">
        <v>7</v>
      </c>
    </row>
    <row r="29" spans="1:11" x14ac:dyDescent="0.25">
      <c r="A29" s="63" t="s">
        <v>40</v>
      </c>
      <c r="B29" s="18"/>
      <c r="C29" s="99"/>
      <c r="D29" s="100">
        <v>3</v>
      </c>
      <c r="E29" s="101">
        <v>19</v>
      </c>
      <c r="F29" s="101">
        <v>42</v>
      </c>
      <c r="G29" s="102">
        <v>56</v>
      </c>
      <c r="H29" s="103">
        <v>0</v>
      </c>
      <c r="I29" s="104">
        <v>0</v>
      </c>
      <c r="J29" s="105">
        <f t="shared" si="2"/>
        <v>120</v>
      </c>
      <c r="K29" s="106">
        <v>8</v>
      </c>
    </row>
    <row r="30" spans="1:11" x14ac:dyDescent="0.25">
      <c r="A30" s="147" t="s">
        <v>18</v>
      </c>
      <c r="B30" s="18"/>
      <c r="C30" s="99"/>
      <c r="D30" s="100">
        <v>1</v>
      </c>
      <c r="E30" s="101">
        <v>34</v>
      </c>
      <c r="F30" s="101">
        <v>61</v>
      </c>
      <c r="G30" s="107">
        <v>62</v>
      </c>
      <c r="H30" s="103"/>
      <c r="I30" s="104"/>
      <c r="J30" s="105">
        <f t="shared" si="2"/>
        <v>158</v>
      </c>
      <c r="K30" s="106">
        <v>9</v>
      </c>
    </row>
    <row r="31" spans="1:11" x14ac:dyDescent="0.25">
      <c r="A31" s="63" t="s">
        <v>43</v>
      </c>
      <c r="B31" s="18"/>
      <c r="C31" s="99"/>
      <c r="D31" s="100">
        <v>2</v>
      </c>
      <c r="E31" s="101">
        <v>46</v>
      </c>
      <c r="F31" s="117">
        <v>62</v>
      </c>
      <c r="G31" s="107">
        <v>62</v>
      </c>
      <c r="H31" s="103"/>
      <c r="I31" s="104"/>
      <c r="J31" s="105">
        <f t="shared" si="2"/>
        <v>172</v>
      </c>
      <c r="K31" s="106">
        <v>10</v>
      </c>
    </row>
    <row r="32" spans="1:11" x14ac:dyDescent="0.25">
      <c r="A32" s="147" t="s">
        <v>41</v>
      </c>
      <c r="B32" s="118"/>
      <c r="C32" s="109"/>
      <c r="D32" s="110">
        <v>43</v>
      </c>
      <c r="E32" s="111">
        <v>44</v>
      </c>
      <c r="F32" s="111">
        <v>45</v>
      </c>
      <c r="G32" s="112">
        <v>47</v>
      </c>
      <c r="H32" s="113">
        <v>48</v>
      </c>
      <c r="I32" s="114">
        <v>50</v>
      </c>
      <c r="J32" s="105">
        <f t="shared" si="2"/>
        <v>179</v>
      </c>
      <c r="K32" s="106">
        <v>11</v>
      </c>
    </row>
    <row r="33" spans="1:11" x14ac:dyDescent="0.25">
      <c r="A33" s="147" t="s">
        <v>44</v>
      </c>
      <c r="B33" s="49"/>
      <c r="C33" s="99"/>
      <c r="D33" s="100">
        <v>51</v>
      </c>
      <c r="E33" s="101">
        <v>52</v>
      </c>
      <c r="F33" s="101">
        <v>53</v>
      </c>
      <c r="G33" s="102">
        <v>54</v>
      </c>
      <c r="H33" s="103">
        <v>55</v>
      </c>
      <c r="I33" s="104">
        <v>57</v>
      </c>
      <c r="J33" s="105">
        <f t="shared" si="2"/>
        <v>210</v>
      </c>
      <c r="K33" s="106">
        <v>12</v>
      </c>
    </row>
    <row r="35" spans="1:11" ht="15.75" thickBot="1" x14ac:dyDescent="0.3"/>
    <row r="36" spans="1:11" x14ac:dyDescent="0.25">
      <c r="A36" s="4" t="s">
        <v>1</v>
      </c>
      <c r="B36" s="5" t="s">
        <v>2</v>
      </c>
      <c r="C36" s="4" t="s">
        <v>3</v>
      </c>
      <c r="D36" s="6" t="s">
        <v>4</v>
      </c>
      <c r="E36" s="6" t="s">
        <v>5</v>
      </c>
      <c r="F36" s="6" t="s">
        <v>6</v>
      </c>
      <c r="G36" s="6" t="s">
        <v>7</v>
      </c>
      <c r="H36" s="7" t="s">
        <v>8</v>
      </c>
      <c r="I36" s="159" t="s">
        <v>9</v>
      </c>
    </row>
    <row r="37" spans="1:11" x14ac:dyDescent="0.25">
      <c r="A37" s="63" t="s">
        <v>65</v>
      </c>
      <c r="B37" s="18"/>
      <c r="C37" s="19">
        <v>2</v>
      </c>
      <c r="D37" s="20">
        <v>4</v>
      </c>
      <c r="E37" s="20">
        <v>7</v>
      </c>
      <c r="F37" s="20">
        <v>10</v>
      </c>
      <c r="G37" s="21">
        <v>12</v>
      </c>
      <c r="H37" s="22">
        <v>42</v>
      </c>
      <c r="I37" s="160">
        <f t="shared" ref="I37:I52" si="3">C37+D37+E37+F37</f>
        <v>23</v>
      </c>
    </row>
    <row r="38" spans="1:11" x14ac:dyDescent="0.25">
      <c r="A38" s="63" t="s">
        <v>39</v>
      </c>
      <c r="B38" s="11"/>
      <c r="C38" s="12">
        <v>5</v>
      </c>
      <c r="D38" s="13">
        <v>8</v>
      </c>
      <c r="E38" s="13">
        <v>13</v>
      </c>
      <c r="F38" s="13">
        <v>18</v>
      </c>
      <c r="G38" s="14">
        <v>27</v>
      </c>
      <c r="H38" s="15">
        <v>31</v>
      </c>
      <c r="I38" s="160">
        <f t="shared" si="3"/>
        <v>44</v>
      </c>
    </row>
    <row r="39" spans="1:11" x14ac:dyDescent="0.25">
      <c r="A39" s="63" t="s">
        <v>66</v>
      </c>
      <c r="B39" s="161"/>
      <c r="C39" s="12">
        <v>3</v>
      </c>
      <c r="D39" s="13">
        <v>11</v>
      </c>
      <c r="E39" s="13">
        <v>25</v>
      </c>
      <c r="F39" s="27">
        <v>26</v>
      </c>
      <c r="G39" s="14"/>
      <c r="H39" s="15"/>
      <c r="I39" s="160">
        <f t="shared" si="3"/>
        <v>65</v>
      </c>
    </row>
    <row r="40" spans="1:11" x14ac:dyDescent="0.25">
      <c r="A40" s="63" t="s">
        <v>15</v>
      </c>
      <c r="B40" s="11"/>
      <c r="C40" s="12">
        <v>9</v>
      </c>
      <c r="D40" s="13">
        <v>15</v>
      </c>
      <c r="E40" s="13">
        <v>24</v>
      </c>
      <c r="F40" s="13">
        <v>29</v>
      </c>
      <c r="G40" s="14"/>
      <c r="H40" s="15"/>
      <c r="I40" s="160">
        <f t="shared" si="3"/>
        <v>77</v>
      </c>
    </row>
    <row r="41" spans="1:11" x14ac:dyDescent="0.25">
      <c r="A41" s="63" t="s">
        <v>12</v>
      </c>
      <c r="B41" s="11"/>
      <c r="C41" s="28">
        <v>19</v>
      </c>
      <c r="D41" s="29">
        <v>20</v>
      </c>
      <c r="E41" s="29">
        <v>21</v>
      </c>
      <c r="F41" s="29">
        <v>30</v>
      </c>
      <c r="G41" s="30">
        <v>43</v>
      </c>
      <c r="H41" s="31">
        <v>45</v>
      </c>
      <c r="I41" s="160">
        <f t="shared" si="3"/>
        <v>90</v>
      </c>
    </row>
    <row r="42" spans="1:11" x14ac:dyDescent="0.25">
      <c r="A42" s="63" t="s">
        <v>13</v>
      </c>
      <c r="B42" s="161"/>
      <c r="C42" s="28">
        <v>16</v>
      </c>
      <c r="D42" s="29">
        <v>17</v>
      </c>
      <c r="E42" s="29">
        <v>28</v>
      </c>
      <c r="F42" s="162">
        <v>35</v>
      </c>
      <c r="G42" s="30">
        <v>54</v>
      </c>
      <c r="H42" s="31"/>
      <c r="I42" s="160">
        <f t="shared" si="3"/>
        <v>96</v>
      </c>
    </row>
    <row r="43" spans="1:11" x14ac:dyDescent="0.25">
      <c r="A43" s="63" t="s">
        <v>40</v>
      </c>
      <c r="B43" s="11"/>
      <c r="C43" s="28">
        <v>14</v>
      </c>
      <c r="D43" s="29">
        <v>33</v>
      </c>
      <c r="E43" s="29">
        <v>36</v>
      </c>
      <c r="F43" s="162">
        <v>50</v>
      </c>
      <c r="G43" s="30">
        <v>53</v>
      </c>
      <c r="H43" s="31">
        <v>79</v>
      </c>
      <c r="I43" s="160">
        <f t="shared" si="3"/>
        <v>133</v>
      </c>
    </row>
    <row r="44" spans="1:11" x14ac:dyDescent="0.25">
      <c r="A44" s="63" t="s">
        <v>67</v>
      </c>
      <c r="B44" s="161"/>
      <c r="C44" s="28">
        <v>1</v>
      </c>
      <c r="D44" s="29">
        <v>32</v>
      </c>
      <c r="E44" s="29">
        <v>46</v>
      </c>
      <c r="F44" s="162">
        <v>55</v>
      </c>
      <c r="G44" s="30">
        <v>60</v>
      </c>
      <c r="H44" s="31">
        <v>64</v>
      </c>
      <c r="I44" s="160">
        <f t="shared" si="3"/>
        <v>134</v>
      </c>
    </row>
    <row r="45" spans="1:11" x14ac:dyDescent="0.25">
      <c r="A45" s="63" t="s">
        <v>16</v>
      </c>
      <c r="B45" s="32"/>
      <c r="C45" s="12">
        <v>6</v>
      </c>
      <c r="D45" s="13">
        <v>39</v>
      </c>
      <c r="E45" s="13">
        <v>41</v>
      </c>
      <c r="F45" s="13">
        <v>57</v>
      </c>
      <c r="G45" s="14">
        <v>63</v>
      </c>
      <c r="H45" s="15">
        <v>65</v>
      </c>
      <c r="I45" s="160">
        <f t="shared" si="3"/>
        <v>143</v>
      </c>
    </row>
    <row r="46" spans="1:11" x14ac:dyDescent="0.25">
      <c r="A46" s="63" t="s">
        <v>42</v>
      </c>
      <c r="B46" s="163"/>
      <c r="C46" s="12">
        <v>22</v>
      </c>
      <c r="D46" s="13">
        <v>34</v>
      </c>
      <c r="E46" s="13">
        <v>40</v>
      </c>
      <c r="F46" s="27">
        <v>74</v>
      </c>
      <c r="G46" s="14"/>
      <c r="H46" s="15"/>
      <c r="I46" s="160">
        <f t="shared" si="3"/>
        <v>170</v>
      </c>
    </row>
    <row r="47" spans="1:11" ht="15.75" thickBot="1" x14ac:dyDescent="0.3">
      <c r="A47" s="63" t="s">
        <v>68</v>
      </c>
      <c r="B47" s="164"/>
      <c r="C47" s="35">
        <v>48</v>
      </c>
      <c r="D47" s="36">
        <v>49</v>
      </c>
      <c r="E47" s="36">
        <v>52</v>
      </c>
      <c r="F47" s="36">
        <v>56</v>
      </c>
      <c r="G47" s="38">
        <v>58</v>
      </c>
      <c r="H47" s="39">
        <v>59</v>
      </c>
      <c r="I47" s="160">
        <f t="shared" si="3"/>
        <v>205</v>
      </c>
    </row>
    <row r="48" spans="1:11" ht="15.75" thickBot="1" x14ac:dyDescent="0.3">
      <c r="A48" s="63" t="s">
        <v>69</v>
      </c>
      <c r="B48" s="63"/>
      <c r="C48" s="165">
        <v>37</v>
      </c>
      <c r="D48" s="36">
        <v>38</v>
      </c>
      <c r="E48" s="36">
        <v>44</v>
      </c>
      <c r="F48" s="36">
        <v>87</v>
      </c>
      <c r="G48" s="38"/>
      <c r="H48" s="39"/>
      <c r="I48" s="160">
        <f t="shared" si="3"/>
        <v>206</v>
      </c>
    </row>
    <row r="49" spans="1:9" ht="15.75" thickBot="1" x14ac:dyDescent="0.3">
      <c r="A49" s="63" t="s">
        <v>70</v>
      </c>
      <c r="B49" s="63"/>
      <c r="C49" s="165">
        <v>23</v>
      </c>
      <c r="D49" s="36">
        <v>51</v>
      </c>
      <c r="E49" s="36">
        <v>62</v>
      </c>
      <c r="F49" s="36">
        <v>70</v>
      </c>
      <c r="G49" s="38">
        <v>80</v>
      </c>
      <c r="H49" s="39">
        <v>81</v>
      </c>
      <c r="I49" s="160">
        <f t="shared" si="3"/>
        <v>206</v>
      </c>
    </row>
    <row r="50" spans="1:9" ht="15.75" thickBot="1" x14ac:dyDescent="0.3">
      <c r="A50" s="63" t="s">
        <v>71</v>
      </c>
      <c r="B50" s="166"/>
      <c r="C50" s="165">
        <v>71</v>
      </c>
      <c r="D50" s="36">
        <v>76</v>
      </c>
      <c r="E50" s="36">
        <v>77</v>
      </c>
      <c r="F50" s="37"/>
      <c r="G50" s="38"/>
      <c r="H50" s="39"/>
      <c r="I50" s="160">
        <f t="shared" si="3"/>
        <v>224</v>
      </c>
    </row>
    <row r="51" spans="1:9" ht="15.75" thickBot="1" x14ac:dyDescent="0.3">
      <c r="A51" s="63" t="s">
        <v>72</v>
      </c>
      <c r="B51" s="63"/>
      <c r="C51" s="165">
        <v>61</v>
      </c>
      <c r="D51" s="36">
        <v>67</v>
      </c>
      <c r="E51" s="36">
        <v>68</v>
      </c>
      <c r="F51" s="36">
        <v>69</v>
      </c>
      <c r="G51" s="38">
        <v>72</v>
      </c>
      <c r="H51" s="39">
        <v>73</v>
      </c>
      <c r="I51" s="160">
        <f t="shared" si="3"/>
        <v>265</v>
      </c>
    </row>
    <row r="52" spans="1:9" ht="15.75" thickBot="1" x14ac:dyDescent="0.3">
      <c r="A52" s="63" t="s">
        <v>73</v>
      </c>
      <c r="B52" s="63"/>
      <c r="C52" s="165">
        <v>78</v>
      </c>
      <c r="D52" s="36">
        <v>82</v>
      </c>
      <c r="E52" s="36">
        <v>85</v>
      </c>
      <c r="F52" s="36">
        <v>87</v>
      </c>
      <c r="G52" s="38"/>
      <c r="H52" s="39"/>
      <c r="I52" s="160">
        <f t="shared" si="3"/>
        <v>332</v>
      </c>
    </row>
  </sheetData>
  <sortState ref="N6:R11">
    <sortCondition ref="R6:R11"/>
  </sortState>
  <mergeCells count="4">
    <mergeCell ref="A16:J16"/>
    <mergeCell ref="A17:J17"/>
    <mergeCell ref="A19:C19"/>
    <mergeCell ref="N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Q10" sqref="Q10"/>
    </sheetView>
  </sheetViews>
  <sheetFormatPr defaultRowHeight="15" x14ac:dyDescent="0.25"/>
  <cols>
    <col min="1" max="1" width="34.7109375" bestFit="1" customWidth="1"/>
    <col min="14" max="14" width="14.7109375" bestFit="1" customWidth="1"/>
    <col min="15" max="17" width="10.5703125" bestFit="1" customWidth="1"/>
    <col min="18" max="18" width="12" customWidth="1"/>
  </cols>
  <sheetData>
    <row r="1" spans="1:18" ht="18" x14ac:dyDescent="0.25">
      <c r="A1" s="1" t="s">
        <v>22</v>
      </c>
      <c r="B1" s="1" t="s">
        <v>23</v>
      </c>
    </row>
    <row r="2" spans="1:18" ht="15.75" thickBot="1" x14ac:dyDescent="0.3">
      <c r="A2" s="3"/>
      <c r="B2" s="3"/>
      <c r="C2" s="3"/>
      <c r="D2" s="3"/>
      <c r="E2" s="3"/>
      <c r="F2" s="3"/>
      <c r="G2" s="3"/>
      <c r="H2" s="3"/>
    </row>
    <row r="3" spans="1:18" ht="15.75" thickBot="1" x14ac:dyDescent="0.3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3" t="s">
        <v>8</v>
      </c>
      <c r="I3" s="119" t="s">
        <v>9</v>
      </c>
      <c r="J3" s="9" t="s">
        <v>10</v>
      </c>
    </row>
    <row r="4" spans="1:18" x14ac:dyDescent="0.25">
      <c r="A4" s="155" t="s">
        <v>15</v>
      </c>
      <c r="B4" s="44"/>
      <c r="C4" s="45">
        <v>3</v>
      </c>
      <c r="D4" s="46">
        <v>4</v>
      </c>
      <c r="E4" s="46">
        <v>7</v>
      </c>
      <c r="F4" s="46">
        <v>20</v>
      </c>
      <c r="G4" s="47"/>
      <c r="H4" s="48"/>
      <c r="I4" s="120">
        <f t="shared" ref="I4:I14" si="0">C4+D4+E4+F4</f>
        <v>34</v>
      </c>
      <c r="J4" s="17">
        <v>1</v>
      </c>
      <c r="N4" s="188" t="s">
        <v>57</v>
      </c>
      <c r="O4" s="188"/>
      <c r="P4" s="188"/>
      <c r="Q4" s="188"/>
      <c r="R4" s="188"/>
    </row>
    <row r="5" spans="1:18" x14ac:dyDescent="0.25">
      <c r="A5" s="152" t="s">
        <v>12</v>
      </c>
      <c r="B5" s="32"/>
      <c r="C5" s="12">
        <v>1</v>
      </c>
      <c r="D5" s="13">
        <v>6</v>
      </c>
      <c r="E5" s="13">
        <v>11</v>
      </c>
      <c r="F5" s="13">
        <v>22</v>
      </c>
      <c r="G5" s="14">
        <v>23</v>
      </c>
      <c r="H5" s="15">
        <v>24</v>
      </c>
      <c r="I5" s="121">
        <f t="shared" si="0"/>
        <v>40</v>
      </c>
      <c r="J5" s="17">
        <v>2</v>
      </c>
      <c r="N5" s="145" t="s">
        <v>1</v>
      </c>
      <c r="O5" s="17" t="s">
        <v>58</v>
      </c>
      <c r="P5" s="17" t="s">
        <v>59</v>
      </c>
      <c r="Q5" s="17" t="s">
        <v>60</v>
      </c>
      <c r="R5" s="17" t="s">
        <v>61</v>
      </c>
    </row>
    <row r="6" spans="1:18" x14ac:dyDescent="0.25">
      <c r="A6" s="152" t="s">
        <v>11</v>
      </c>
      <c r="B6" s="32"/>
      <c r="C6" s="12">
        <v>5</v>
      </c>
      <c r="D6" s="13">
        <v>14</v>
      </c>
      <c r="E6" s="13">
        <v>15</v>
      </c>
      <c r="F6" s="13">
        <v>18</v>
      </c>
      <c r="G6" s="14">
        <v>19</v>
      </c>
      <c r="H6" s="15">
        <v>21</v>
      </c>
      <c r="I6" s="121">
        <f t="shared" si="0"/>
        <v>52</v>
      </c>
      <c r="J6" s="17">
        <v>3</v>
      </c>
      <c r="N6" s="146" t="s">
        <v>12</v>
      </c>
      <c r="O6" s="17">
        <v>40</v>
      </c>
      <c r="P6" s="17">
        <v>43</v>
      </c>
      <c r="Q6" s="17">
        <v>29</v>
      </c>
      <c r="R6" s="17">
        <f>O6+P6+Q6</f>
        <v>112</v>
      </c>
    </row>
    <row r="7" spans="1:18" x14ac:dyDescent="0.25">
      <c r="A7" s="153" t="s">
        <v>14</v>
      </c>
      <c r="B7" s="24"/>
      <c r="C7" s="25">
        <v>2</v>
      </c>
      <c r="D7" s="26">
        <v>12</v>
      </c>
      <c r="E7" s="26">
        <v>13</v>
      </c>
      <c r="F7" s="20">
        <v>25</v>
      </c>
      <c r="G7" s="21">
        <v>30</v>
      </c>
      <c r="H7" s="22">
        <v>32</v>
      </c>
      <c r="I7" s="122">
        <f t="shared" si="0"/>
        <v>52</v>
      </c>
      <c r="J7" s="17">
        <v>4</v>
      </c>
      <c r="N7" s="146" t="s">
        <v>15</v>
      </c>
      <c r="O7" s="17">
        <v>34</v>
      </c>
      <c r="P7" s="17">
        <v>51</v>
      </c>
      <c r="Q7" s="17">
        <v>82</v>
      </c>
      <c r="R7" s="17">
        <f>O7+P7+Q7</f>
        <v>167</v>
      </c>
    </row>
    <row r="8" spans="1:18" x14ac:dyDescent="0.25">
      <c r="A8" s="152" t="s">
        <v>16</v>
      </c>
      <c r="B8" s="11"/>
      <c r="C8" s="12">
        <v>10</v>
      </c>
      <c r="D8" s="13">
        <v>16</v>
      </c>
      <c r="E8" s="13">
        <v>35</v>
      </c>
      <c r="F8" s="13">
        <v>42</v>
      </c>
      <c r="G8" s="14">
        <v>49</v>
      </c>
      <c r="H8" s="15">
        <v>52</v>
      </c>
      <c r="I8" s="121">
        <f t="shared" si="0"/>
        <v>103</v>
      </c>
      <c r="J8" s="17">
        <v>5</v>
      </c>
      <c r="N8" s="146" t="s">
        <v>14</v>
      </c>
      <c r="O8" s="17">
        <v>52</v>
      </c>
      <c r="P8" s="17">
        <v>34</v>
      </c>
      <c r="Q8" s="17">
        <v>41</v>
      </c>
      <c r="R8" s="17">
        <f>O8+P8+Q8</f>
        <v>127</v>
      </c>
    </row>
    <row r="9" spans="1:18" x14ac:dyDescent="0.25">
      <c r="A9" s="152" t="s">
        <v>17</v>
      </c>
      <c r="B9" s="32"/>
      <c r="C9" s="12">
        <v>17</v>
      </c>
      <c r="D9" s="13">
        <v>29</v>
      </c>
      <c r="E9" s="13">
        <v>33</v>
      </c>
      <c r="F9" s="13">
        <v>46</v>
      </c>
      <c r="G9" s="14"/>
      <c r="H9" s="15"/>
      <c r="I9" s="121">
        <f t="shared" si="0"/>
        <v>125</v>
      </c>
      <c r="J9" s="17">
        <v>6</v>
      </c>
      <c r="N9" s="146" t="s">
        <v>11</v>
      </c>
      <c r="O9" s="17">
        <v>52</v>
      </c>
      <c r="P9" s="17">
        <v>50</v>
      </c>
      <c r="Q9" s="17">
        <v>61</v>
      </c>
      <c r="R9" s="17">
        <f>O9+P9+Q9</f>
        <v>163</v>
      </c>
    </row>
    <row r="10" spans="1:18" x14ac:dyDescent="0.25">
      <c r="A10" s="152" t="s">
        <v>19</v>
      </c>
      <c r="B10" s="32"/>
      <c r="C10" s="28">
        <v>28</v>
      </c>
      <c r="D10" s="29">
        <v>31</v>
      </c>
      <c r="E10" s="29">
        <v>34</v>
      </c>
      <c r="F10" s="29">
        <v>37</v>
      </c>
      <c r="G10" s="30">
        <v>38</v>
      </c>
      <c r="H10" s="31">
        <v>40</v>
      </c>
      <c r="I10" s="123">
        <f t="shared" si="0"/>
        <v>130</v>
      </c>
      <c r="J10" s="17">
        <v>7</v>
      </c>
    </row>
    <row r="11" spans="1:18" x14ac:dyDescent="0.25">
      <c r="A11" s="152" t="s">
        <v>13</v>
      </c>
      <c r="B11" s="49"/>
      <c r="C11" s="19">
        <v>26</v>
      </c>
      <c r="D11" s="20">
        <v>27</v>
      </c>
      <c r="E11" s="20">
        <v>39</v>
      </c>
      <c r="F11" s="20">
        <v>43</v>
      </c>
      <c r="G11" s="21">
        <v>44</v>
      </c>
      <c r="H11" s="22">
        <v>54</v>
      </c>
      <c r="I11" s="122">
        <f t="shared" si="0"/>
        <v>135</v>
      </c>
      <c r="J11" s="17">
        <v>8</v>
      </c>
    </row>
    <row r="12" spans="1:18" x14ac:dyDescent="0.25">
      <c r="A12" s="152" t="s">
        <v>18</v>
      </c>
      <c r="B12" s="32"/>
      <c r="C12" s="12">
        <v>9</v>
      </c>
      <c r="D12" s="13">
        <v>36</v>
      </c>
      <c r="E12" s="13">
        <v>45</v>
      </c>
      <c r="F12" s="13">
        <v>48</v>
      </c>
      <c r="G12" s="14">
        <v>53</v>
      </c>
      <c r="H12" s="15">
        <v>56</v>
      </c>
      <c r="I12" s="121">
        <f t="shared" si="0"/>
        <v>138</v>
      </c>
      <c r="J12" s="17">
        <v>9</v>
      </c>
    </row>
    <row r="13" spans="1:18" x14ac:dyDescent="0.25">
      <c r="A13" s="152" t="s">
        <v>20</v>
      </c>
      <c r="B13" s="32"/>
      <c r="C13" s="12">
        <v>41</v>
      </c>
      <c r="D13" s="13">
        <v>47</v>
      </c>
      <c r="E13" s="13">
        <v>50</v>
      </c>
      <c r="F13" s="13">
        <v>51</v>
      </c>
      <c r="G13" s="14">
        <v>55</v>
      </c>
      <c r="H13" s="15">
        <v>57</v>
      </c>
      <c r="I13" s="121">
        <f t="shared" si="0"/>
        <v>189</v>
      </c>
      <c r="J13" s="17">
        <v>10</v>
      </c>
    </row>
    <row r="14" spans="1:18" ht="15.75" thickBot="1" x14ac:dyDescent="0.3">
      <c r="A14" s="156" t="s">
        <v>24</v>
      </c>
      <c r="B14" s="50"/>
      <c r="C14" s="51">
        <v>58</v>
      </c>
      <c r="D14" s="52">
        <v>59</v>
      </c>
      <c r="E14" s="53">
        <v>63</v>
      </c>
      <c r="F14" s="54">
        <v>63</v>
      </c>
      <c r="G14" s="55"/>
      <c r="H14" s="56"/>
      <c r="I14" s="124">
        <f t="shared" si="0"/>
        <v>243</v>
      </c>
      <c r="J14" s="17">
        <v>11</v>
      </c>
    </row>
    <row r="15" spans="1:18" x14ac:dyDescent="0.25">
      <c r="A15" s="3"/>
      <c r="B15" s="3"/>
      <c r="C15" s="3"/>
      <c r="D15" s="3"/>
      <c r="E15" s="3"/>
    </row>
    <row r="17" spans="1:11" x14ac:dyDescent="0.25">
      <c r="A17" s="184" t="s">
        <v>47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82"/>
    </row>
    <row r="18" spans="1:11" ht="15.75" thickBot="1" x14ac:dyDescent="0.3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2"/>
    </row>
    <row r="19" spans="1:11" ht="15.75" thickBot="1" x14ac:dyDescent="0.3">
      <c r="A19" s="185" t="s">
        <v>1</v>
      </c>
      <c r="B19" s="186"/>
      <c r="C19" s="187"/>
      <c r="D19" s="84" t="s">
        <v>3</v>
      </c>
      <c r="E19" s="84" t="s">
        <v>4</v>
      </c>
      <c r="F19" s="84" t="s">
        <v>5</v>
      </c>
      <c r="G19" s="85" t="s">
        <v>6</v>
      </c>
      <c r="H19" s="86" t="s">
        <v>7</v>
      </c>
      <c r="I19" s="87" t="s">
        <v>8</v>
      </c>
      <c r="J19" s="88" t="s">
        <v>9</v>
      </c>
      <c r="K19" s="89" t="s">
        <v>10</v>
      </c>
    </row>
    <row r="20" spans="1:11" x14ac:dyDescent="0.25">
      <c r="A20" s="63" t="s">
        <v>36</v>
      </c>
      <c r="B20" s="90"/>
      <c r="C20" s="91"/>
      <c r="D20" s="92"/>
      <c r="E20" s="93"/>
      <c r="F20" s="93"/>
      <c r="G20" s="94"/>
      <c r="H20" s="95"/>
      <c r="I20" s="96"/>
      <c r="J20" s="97">
        <f t="shared" ref="J20:J33" si="1">D20+E20+F20+G20</f>
        <v>0</v>
      </c>
      <c r="K20" s="98"/>
    </row>
    <row r="21" spans="1:11" x14ac:dyDescent="0.25">
      <c r="A21" s="147" t="s">
        <v>37</v>
      </c>
      <c r="B21" s="18"/>
      <c r="C21" s="99"/>
      <c r="D21" s="100">
        <v>2</v>
      </c>
      <c r="E21" s="101">
        <v>8</v>
      </c>
      <c r="F21" s="101">
        <v>9</v>
      </c>
      <c r="G21" s="102">
        <v>15</v>
      </c>
      <c r="H21" s="103">
        <v>21</v>
      </c>
      <c r="I21" s="104">
        <v>23</v>
      </c>
      <c r="J21" s="105">
        <f t="shared" si="1"/>
        <v>34</v>
      </c>
      <c r="K21" s="106">
        <v>1</v>
      </c>
    </row>
    <row r="22" spans="1:11" x14ac:dyDescent="0.25">
      <c r="A22" s="147" t="s">
        <v>38</v>
      </c>
      <c r="B22" s="18"/>
      <c r="C22" s="99"/>
      <c r="D22" s="100">
        <v>3</v>
      </c>
      <c r="E22" s="101">
        <v>7</v>
      </c>
      <c r="F22" s="101">
        <v>14</v>
      </c>
      <c r="G22" s="102">
        <v>19</v>
      </c>
      <c r="H22" s="103">
        <v>25</v>
      </c>
      <c r="I22" s="104">
        <v>26</v>
      </c>
      <c r="J22" s="105">
        <f t="shared" si="1"/>
        <v>43</v>
      </c>
      <c r="K22" s="106">
        <v>2</v>
      </c>
    </row>
    <row r="23" spans="1:11" x14ac:dyDescent="0.25">
      <c r="A23" s="147" t="s">
        <v>39</v>
      </c>
      <c r="B23" s="18"/>
      <c r="C23" s="99"/>
      <c r="D23" s="100">
        <v>5</v>
      </c>
      <c r="E23" s="101">
        <v>12</v>
      </c>
      <c r="F23" s="101">
        <v>16</v>
      </c>
      <c r="G23" s="102">
        <v>17</v>
      </c>
      <c r="H23" s="103">
        <v>18</v>
      </c>
      <c r="I23" s="104">
        <v>22</v>
      </c>
      <c r="J23" s="105">
        <f t="shared" si="1"/>
        <v>50</v>
      </c>
      <c r="K23" s="106">
        <v>3</v>
      </c>
    </row>
    <row r="24" spans="1:11" x14ac:dyDescent="0.25">
      <c r="A24" s="147" t="s">
        <v>15</v>
      </c>
      <c r="B24" s="18"/>
      <c r="C24" s="99"/>
      <c r="D24" s="100">
        <v>4</v>
      </c>
      <c r="E24" s="101">
        <v>6</v>
      </c>
      <c r="F24" s="101">
        <v>11</v>
      </c>
      <c r="G24" s="102">
        <v>30</v>
      </c>
      <c r="H24" s="103"/>
      <c r="I24" s="104"/>
      <c r="J24" s="105">
        <f t="shared" si="1"/>
        <v>51</v>
      </c>
      <c r="K24" s="106">
        <v>4</v>
      </c>
    </row>
    <row r="25" spans="1:11" x14ac:dyDescent="0.25">
      <c r="A25" s="63" t="s">
        <v>40</v>
      </c>
      <c r="B25" s="18"/>
      <c r="C25" s="99"/>
      <c r="D25" s="100">
        <v>1</v>
      </c>
      <c r="E25" s="101">
        <v>28</v>
      </c>
      <c r="F25" s="101">
        <v>31</v>
      </c>
      <c r="G25" s="102">
        <v>41</v>
      </c>
      <c r="H25" s="103">
        <v>48</v>
      </c>
      <c r="I25" s="104"/>
      <c r="J25" s="105">
        <f t="shared" si="1"/>
        <v>101</v>
      </c>
      <c r="K25" s="106">
        <v>5</v>
      </c>
    </row>
    <row r="26" spans="1:11" x14ac:dyDescent="0.25">
      <c r="A26" s="147" t="s">
        <v>13</v>
      </c>
      <c r="B26" s="18"/>
      <c r="C26" s="99"/>
      <c r="D26" s="100">
        <v>24</v>
      </c>
      <c r="E26" s="101">
        <v>27</v>
      </c>
      <c r="F26" s="101">
        <v>29</v>
      </c>
      <c r="G26" s="102">
        <v>35</v>
      </c>
      <c r="H26" s="103">
        <v>36</v>
      </c>
      <c r="I26" s="104">
        <v>56</v>
      </c>
      <c r="J26" s="105">
        <f t="shared" si="1"/>
        <v>115</v>
      </c>
      <c r="K26" s="106">
        <v>6</v>
      </c>
    </row>
    <row r="27" spans="1:11" x14ac:dyDescent="0.25">
      <c r="A27" s="147" t="s">
        <v>41</v>
      </c>
      <c r="B27" s="18"/>
      <c r="C27" s="99"/>
      <c r="D27" s="100">
        <v>32</v>
      </c>
      <c r="E27" s="101">
        <v>33</v>
      </c>
      <c r="F27" s="101">
        <v>34</v>
      </c>
      <c r="G27" s="102">
        <v>39</v>
      </c>
      <c r="H27" s="103">
        <v>40</v>
      </c>
      <c r="I27" s="104">
        <v>44</v>
      </c>
      <c r="J27" s="105">
        <f t="shared" si="1"/>
        <v>138</v>
      </c>
      <c r="K27" s="106">
        <v>7</v>
      </c>
    </row>
    <row r="28" spans="1:11" x14ac:dyDescent="0.25">
      <c r="A28" s="147" t="s">
        <v>16</v>
      </c>
      <c r="B28" s="18"/>
      <c r="C28" s="99"/>
      <c r="D28" s="100">
        <v>13</v>
      </c>
      <c r="E28" s="101">
        <v>38</v>
      </c>
      <c r="F28" s="101">
        <v>42</v>
      </c>
      <c r="G28" s="102">
        <v>51</v>
      </c>
      <c r="H28" s="103">
        <v>54</v>
      </c>
      <c r="I28" s="104">
        <v>61</v>
      </c>
      <c r="J28" s="105">
        <f t="shared" si="1"/>
        <v>144</v>
      </c>
      <c r="K28" s="106">
        <v>8</v>
      </c>
    </row>
    <row r="29" spans="1:11" x14ac:dyDescent="0.25">
      <c r="A29" s="147" t="s">
        <v>18</v>
      </c>
      <c r="B29" s="18"/>
      <c r="C29" s="99"/>
      <c r="D29" s="100">
        <v>10</v>
      </c>
      <c r="E29" s="101">
        <v>50</v>
      </c>
      <c r="F29" s="101">
        <v>57</v>
      </c>
      <c r="G29" s="102">
        <v>58</v>
      </c>
      <c r="H29" s="103"/>
      <c r="I29" s="104"/>
      <c r="J29" s="105">
        <f t="shared" si="1"/>
        <v>175</v>
      </c>
      <c r="K29" s="106">
        <v>9</v>
      </c>
    </row>
    <row r="30" spans="1:11" x14ac:dyDescent="0.25">
      <c r="A30" s="147" t="s">
        <v>42</v>
      </c>
      <c r="B30" s="18"/>
      <c r="C30" s="99"/>
      <c r="D30" s="100">
        <v>20</v>
      </c>
      <c r="E30" s="101">
        <v>45</v>
      </c>
      <c r="F30" s="101">
        <v>47</v>
      </c>
      <c r="G30" s="107">
        <v>66</v>
      </c>
      <c r="H30" s="103"/>
      <c r="I30" s="104"/>
      <c r="J30" s="105">
        <f t="shared" si="1"/>
        <v>178</v>
      </c>
      <c r="K30" s="106">
        <v>10</v>
      </c>
    </row>
    <row r="31" spans="1:11" x14ac:dyDescent="0.25">
      <c r="A31" s="63" t="s">
        <v>43</v>
      </c>
      <c r="B31" s="49"/>
      <c r="C31" s="99"/>
      <c r="D31" s="100">
        <v>37</v>
      </c>
      <c r="E31" s="101">
        <v>43</v>
      </c>
      <c r="F31" s="101">
        <v>46</v>
      </c>
      <c r="G31" s="102">
        <v>52</v>
      </c>
      <c r="H31" s="103">
        <v>65</v>
      </c>
      <c r="I31" s="104"/>
      <c r="J31" s="105">
        <f t="shared" si="1"/>
        <v>178</v>
      </c>
      <c r="K31" s="106">
        <v>11</v>
      </c>
    </row>
    <row r="32" spans="1:11" x14ac:dyDescent="0.25">
      <c r="A32" s="157" t="s">
        <v>44</v>
      </c>
      <c r="B32" s="49"/>
      <c r="C32" s="99"/>
      <c r="D32" s="110">
        <v>49</v>
      </c>
      <c r="E32" s="111">
        <v>53</v>
      </c>
      <c r="F32" s="111">
        <v>55</v>
      </c>
      <c r="G32" s="112">
        <v>59</v>
      </c>
      <c r="H32" s="113">
        <v>60</v>
      </c>
      <c r="I32" s="114">
        <v>63</v>
      </c>
      <c r="J32" s="105">
        <f t="shared" si="1"/>
        <v>216</v>
      </c>
      <c r="K32" s="106">
        <v>12</v>
      </c>
    </row>
    <row r="33" spans="1:11" x14ac:dyDescent="0.25">
      <c r="A33" s="157" t="s">
        <v>45</v>
      </c>
      <c r="B33" s="126"/>
      <c r="C33" s="91"/>
      <c r="D33" s="101">
        <v>62</v>
      </c>
      <c r="E33" s="117">
        <v>66</v>
      </c>
      <c r="F33" s="117">
        <v>66</v>
      </c>
      <c r="G33" s="107">
        <v>66</v>
      </c>
      <c r="H33" s="103"/>
      <c r="I33" s="104"/>
      <c r="J33" s="105">
        <f t="shared" si="1"/>
        <v>260</v>
      </c>
      <c r="K33" s="106">
        <v>13</v>
      </c>
    </row>
    <row r="35" spans="1:11" ht="15.75" thickBot="1" x14ac:dyDescent="0.3"/>
    <row r="36" spans="1:11" ht="15.75" thickBot="1" x14ac:dyDescent="0.3">
      <c r="A36" s="41" t="s">
        <v>1</v>
      </c>
      <c r="B36" s="42" t="s">
        <v>2</v>
      </c>
      <c r="C36" s="42" t="s">
        <v>3</v>
      </c>
      <c r="D36" s="42" t="s">
        <v>4</v>
      </c>
      <c r="E36" s="42" t="s">
        <v>5</v>
      </c>
      <c r="F36" s="42" t="s">
        <v>6</v>
      </c>
      <c r="G36" s="42" t="s">
        <v>7</v>
      </c>
      <c r="H36" s="43" t="s">
        <v>8</v>
      </c>
      <c r="I36" s="167" t="s">
        <v>9</v>
      </c>
    </row>
    <row r="37" spans="1:11" x14ac:dyDescent="0.25">
      <c r="A37" s="63" t="s">
        <v>12</v>
      </c>
      <c r="B37" s="44"/>
      <c r="C37" s="45">
        <v>2</v>
      </c>
      <c r="D37" s="46">
        <v>7</v>
      </c>
      <c r="E37" s="46">
        <v>8</v>
      </c>
      <c r="F37" s="46">
        <v>12</v>
      </c>
      <c r="G37" s="47">
        <v>20</v>
      </c>
      <c r="H37" s="48">
        <v>26</v>
      </c>
      <c r="I37" s="168">
        <f t="shared" ref="I37:I53" si="2">C37+D37+E37+F37</f>
        <v>29</v>
      </c>
    </row>
    <row r="38" spans="1:11" x14ac:dyDescent="0.25">
      <c r="A38" s="63" t="s">
        <v>67</v>
      </c>
      <c r="B38" s="169"/>
      <c r="C38" s="25">
        <v>4</v>
      </c>
      <c r="D38" s="26">
        <v>9</v>
      </c>
      <c r="E38" s="80">
        <v>10</v>
      </c>
      <c r="F38" s="81">
        <v>18</v>
      </c>
      <c r="G38" s="21">
        <v>25</v>
      </c>
      <c r="H38" s="22">
        <v>27</v>
      </c>
      <c r="I38" s="170">
        <f t="shared" si="2"/>
        <v>41</v>
      </c>
    </row>
    <row r="39" spans="1:11" x14ac:dyDescent="0.25">
      <c r="A39" s="63" t="s">
        <v>39</v>
      </c>
      <c r="B39" s="11"/>
      <c r="C39" s="12">
        <v>6</v>
      </c>
      <c r="D39" s="13">
        <v>13</v>
      </c>
      <c r="E39" s="13">
        <v>19</v>
      </c>
      <c r="F39" s="13">
        <v>23</v>
      </c>
      <c r="G39" s="14">
        <v>28</v>
      </c>
      <c r="H39" s="15">
        <v>34</v>
      </c>
      <c r="I39" s="171">
        <f t="shared" si="2"/>
        <v>61</v>
      </c>
    </row>
    <row r="40" spans="1:11" x14ac:dyDescent="0.25">
      <c r="A40" s="63" t="s">
        <v>13</v>
      </c>
      <c r="B40" s="169"/>
      <c r="C40" s="25">
        <v>31</v>
      </c>
      <c r="D40" s="26">
        <v>36</v>
      </c>
      <c r="E40" s="80">
        <v>37</v>
      </c>
      <c r="F40" s="81">
        <v>42</v>
      </c>
      <c r="G40" s="21">
        <v>49</v>
      </c>
      <c r="H40" s="22">
        <v>60</v>
      </c>
      <c r="I40" s="170">
        <f t="shared" si="2"/>
        <v>146</v>
      </c>
    </row>
    <row r="41" spans="1:11" x14ac:dyDescent="0.25">
      <c r="A41" s="63" t="s">
        <v>74</v>
      </c>
      <c r="B41" s="32"/>
      <c r="C41" s="28">
        <v>41</v>
      </c>
      <c r="D41" s="29">
        <v>48</v>
      </c>
      <c r="E41" s="29">
        <v>54</v>
      </c>
      <c r="F41" s="29">
        <v>55</v>
      </c>
      <c r="G41" s="30">
        <v>64</v>
      </c>
      <c r="H41" s="31">
        <v>66</v>
      </c>
      <c r="I41" s="172">
        <f t="shared" si="2"/>
        <v>198</v>
      </c>
    </row>
    <row r="42" spans="1:11" x14ac:dyDescent="0.25">
      <c r="A42" s="63" t="s">
        <v>65</v>
      </c>
      <c r="B42" s="32"/>
      <c r="C42" s="28">
        <v>11</v>
      </c>
      <c r="D42" s="29">
        <v>35</v>
      </c>
      <c r="E42" s="29">
        <v>44</v>
      </c>
      <c r="F42" s="29">
        <v>46</v>
      </c>
      <c r="G42" s="30">
        <v>58</v>
      </c>
      <c r="H42" s="31">
        <v>74</v>
      </c>
      <c r="I42" s="172">
        <f t="shared" si="2"/>
        <v>136</v>
      </c>
    </row>
    <row r="43" spans="1:11" x14ac:dyDescent="0.25">
      <c r="A43" s="63" t="s">
        <v>75</v>
      </c>
      <c r="B43" s="32"/>
      <c r="C43" s="28">
        <v>68</v>
      </c>
      <c r="D43" s="29">
        <v>73</v>
      </c>
      <c r="E43" s="29">
        <v>75</v>
      </c>
      <c r="F43" s="29">
        <v>77</v>
      </c>
      <c r="G43" s="30">
        <v>82</v>
      </c>
      <c r="H43" s="31">
        <v>84</v>
      </c>
      <c r="I43" s="172">
        <f t="shared" si="2"/>
        <v>293</v>
      </c>
    </row>
    <row r="44" spans="1:11" x14ac:dyDescent="0.25">
      <c r="A44" s="63" t="s">
        <v>24</v>
      </c>
      <c r="B44" s="169"/>
      <c r="C44" s="25">
        <v>56</v>
      </c>
      <c r="D44" s="26">
        <v>70</v>
      </c>
      <c r="E44" s="80">
        <v>72</v>
      </c>
      <c r="F44" s="81">
        <v>81</v>
      </c>
      <c r="G44" s="21">
        <v>83</v>
      </c>
      <c r="H44" s="22">
        <v>85</v>
      </c>
      <c r="I44" s="170">
        <f t="shared" si="2"/>
        <v>279</v>
      </c>
    </row>
    <row r="45" spans="1:11" x14ac:dyDescent="0.25">
      <c r="A45" s="63" t="s">
        <v>16</v>
      </c>
      <c r="B45" s="32"/>
      <c r="C45" s="12">
        <v>15</v>
      </c>
      <c r="D45" s="13">
        <v>50</v>
      </c>
      <c r="E45" s="13">
        <v>52</v>
      </c>
      <c r="F45" s="13">
        <v>62</v>
      </c>
      <c r="G45" s="14">
        <v>80</v>
      </c>
      <c r="H45" s="15">
        <v>89</v>
      </c>
      <c r="I45" s="171">
        <f t="shared" si="2"/>
        <v>179</v>
      </c>
    </row>
    <row r="46" spans="1:11" x14ac:dyDescent="0.25">
      <c r="A46" s="63" t="s">
        <v>70</v>
      </c>
      <c r="B46" s="49"/>
      <c r="C46" s="19">
        <v>33</v>
      </c>
      <c r="D46" s="20">
        <v>61</v>
      </c>
      <c r="E46" s="20">
        <v>63</v>
      </c>
      <c r="F46" s="20">
        <v>76</v>
      </c>
      <c r="G46" s="21">
        <v>88</v>
      </c>
      <c r="H46" s="22">
        <v>90</v>
      </c>
      <c r="I46" s="170">
        <f t="shared" si="2"/>
        <v>233</v>
      </c>
    </row>
    <row r="47" spans="1:11" ht="15.75" thickBot="1" x14ac:dyDescent="0.3">
      <c r="A47" s="63" t="s">
        <v>69</v>
      </c>
      <c r="B47" s="34"/>
      <c r="C47" s="35">
        <v>3</v>
      </c>
      <c r="D47" s="36">
        <v>71</v>
      </c>
      <c r="E47" s="36">
        <v>87</v>
      </c>
      <c r="F47" s="36">
        <v>92</v>
      </c>
      <c r="G47" s="38"/>
      <c r="H47" s="39"/>
      <c r="I47" s="173">
        <f t="shared" si="2"/>
        <v>253</v>
      </c>
    </row>
    <row r="48" spans="1:11" ht="15.75" thickBot="1" x14ac:dyDescent="0.3">
      <c r="A48" s="63" t="s">
        <v>27</v>
      </c>
      <c r="B48" s="34"/>
      <c r="C48" s="35">
        <v>17</v>
      </c>
      <c r="D48" s="36">
        <v>21</v>
      </c>
      <c r="E48" s="36">
        <v>29</v>
      </c>
      <c r="F48" s="36">
        <v>39</v>
      </c>
      <c r="G48" s="38">
        <v>43</v>
      </c>
      <c r="H48" s="39"/>
      <c r="I48" s="173">
        <f t="shared" si="2"/>
        <v>106</v>
      </c>
    </row>
    <row r="49" spans="1:9" ht="15.75" thickBot="1" x14ac:dyDescent="0.3">
      <c r="A49" s="63" t="s">
        <v>15</v>
      </c>
      <c r="B49" s="34"/>
      <c r="C49" s="35">
        <v>5</v>
      </c>
      <c r="D49" s="36">
        <v>14</v>
      </c>
      <c r="E49" s="36">
        <v>16</v>
      </c>
      <c r="F49" s="36">
        <v>47</v>
      </c>
      <c r="G49" s="38"/>
      <c r="H49" s="39"/>
      <c r="I49" s="173">
        <f t="shared" si="2"/>
        <v>82</v>
      </c>
    </row>
    <row r="50" spans="1:9" ht="15.75" thickBot="1" x14ac:dyDescent="0.3">
      <c r="A50" s="63" t="s">
        <v>40</v>
      </c>
      <c r="B50" s="50"/>
      <c r="C50" s="51">
        <v>1</v>
      </c>
      <c r="D50" s="52">
        <v>45</v>
      </c>
      <c r="E50" s="53">
        <v>57</v>
      </c>
      <c r="F50" s="54">
        <v>69</v>
      </c>
      <c r="G50" s="55"/>
      <c r="H50" s="56"/>
      <c r="I50" s="174">
        <f t="shared" si="2"/>
        <v>172</v>
      </c>
    </row>
    <row r="51" spans="1:9" ht="15.75" thickBot="1" x14ac:dyDescent="0.3">
      <c r="A51" s="63" t="s">
        <v>42</v>
      </c>
      <c r="B51" s="50"/>
      <c r="C51" s="51">
        <v>32</v>
      </c>
      <c r="D51" s="52">
        <v>38</v>
      </c>
      <c r="E51" s="53">
        <v>57</v>
      </c>
      <c r="F51" s="54">
        <v>67</v>
      </c>
      <c r="G51" s="55"/>
      <c r="H51" s="56"/>
      <c r="I51" s="174">
        <f t="shared" si="2"/>
        <v>194</v>
      </c>
    </row>
    <row r="52" spans="1:9" ht="15.75" thickBot="1" x14ac:dyDescent="0.3">
      <c r="A52" s="63" t="s">
        <v>66</v>
      </c>
      <c r="B52" s="50"/>
      <c r="C52" s="51">
        <v>22</v>
      </c>
      <c r="D52" s="52">
        <v>24</v>
      </c>
      <c r="E52" s="53">
        <v>30</v>
      </c>
      <c r="F52" s="54">
        <v>53</v>
      </c>
      <c r="G52" s="55"/>
      <c r="H52" s="56"/>
      <c r="I52" s="174">
        <f t="shared" si="2"/>
        <v>129</v>
      </c>
    </row>
    <row r="53" spans="1:9" ht="15.75" thickBot="1" x14ac:dyDescent="0.3">
      <c r="A53" s="63" t="s">
        <v>71</v>
      </c>
      <c r="B53" s="50"/>
      <c r="C53" s="51">
        <v>59</v>
      </c>
      <c r="D53" s="52">
        <v>65</v>
      </c>
      <c r="E53" s="53">
        <v>78</v>
      </c>
      <c r="F53" s="54">
        <v>79</v>
      </c>
      <c r="G53" s="55"/>
      <c r="H53" s="56"/>
      <c r="I53" s="174">
        <f t="shared" si="2"/>
        <v>281</v>
      </c>
    </row>
  </sheetData>
  <sortState ref="N6:R10">
    <sortCondition ref="R6:R10"/>
  </sortState>
  <mergeCells count="3">
    <mergeCell ref="A17:J17"/>
    <mergeCell ref="A19:C19"/>
    <mergeCell ref="N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18" workbookViewId="0">
      <selection activeCell="M18" sqref="M18"/>
    </sheetView>
  </sheetViews>
  <sheetFormatPr defaultRowHeight="15" x14ac:dyDescent="0.25"/>
  <cols>
    <col min="1" max="1" width="34.140625" bestFit="1" customWidth="1"/>
    <col min="14" max="14" width="14.7109375" bestFit="1" customWidth="1"/>
    <col min="15" max="16" width="10.5703125" bestFit="1" customWidth="1"/>
    <col min="17" max="17" width="13.5703125" customWidth="1"/>
    <col min="18" max="18" width="8.140625" customWidth="1"/>
  </cols>
  <sheetData>
    <row r="1" spans="1:18" ht="18" x14ac:dyDescent="0.25">
      <c r="A1" s="1" t="s">
        <v>25</v>
      </c>
      <c r="B1" s="1" t="s">
        <v>26</v>
      </c>
    </row>
    <row r="2" spans="1:18" ht="15.75" thickBot="1" x14ac:dyDescent="0.3">
      <c r="A2" s="3"/>
      <c r="B2" s="3"/>
      <c r="C2" s="3"/>
      <c r="D2" s="3"/>
      <c r="E2" s="3"/>
      <c r="F2" s="3"/>
      <c r="G2" s="3"/>
      <c r="H2" s="3"/>
    </row>
    <row r="3" spans="1:18" x14ac:dyDescent="0.25">
      <c r="A3" s="4"/>
      <c r="B3" s="6"/>
      <c r="C3" s="6"/>
      <c r="D3" s="57"/>
      <c r="E3" s="57"/>
      <c r="F3" s="57"/>
      <c r="G3" s="6"/>
      <c r="H3" s="58"/>
      <c r="I3" s="59"/>
    </row>
    <row r="4" spans="1:18" x14ac:dyDescent="0.25">
      <c r="A4" s="60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61" t="s">
        <v>8</v>
      </c>
      <c r="I4" s="62" t="s">
        <v>9</v>
      </c>
      <c r="J4" s="9" t="s">
        <v>10</v>
      </c>
      <c r="N4" s="188" t="s">
        <v>57</v>
      </c>
      <c r="O4" s="188"/>
      <c r="P4" s="188"/>
      <c r="Q4" s="188"/>
      <c r="R4" s="188"/>
    </row>
    <row r="5" spans="1:18" x14ac:dyDescent="0.25">
      <c r="A5" s="152" t="s">
        <v>11</v>
      </c>
      <c r="B5" s="63"/>
      <c r="C5" s="64">
        <v>1</v>
      </c>
      <c r="D5" s="13">
        <v>3</v>
      </c>
      <c r="E5" s="13">
        <v>9</v>
      </c>
      <c r="F5" s="13">
        <v>11</v>
      </c>
      <c r="G5" s="14">
        <v>18</v>
      </c>
      <c r="H5" s="65">
        <v>20</v>
      </c>
      <c r="I5" s="66">
        <f t="shared" ref="I5:I17" si="0">C5+D5+E5+F5</f>
        <v>24</v>
      </c>
      <c r="J5" s="17">
        <v>1</v>
      </c>
      <c r="N5" s="145" t="s">
        <v>1</v>
      </c>
      <c r="O5" s="17" t="s">
        <v>58</v>
      </c>
      <c r="P5" s="17" t="s">
        <v>59</v>
      </c>
      <c r="Q5" s="17" t="s">
        <v>60</v>
      </c>
      <c r="R5" s="17" t="s">
        <v>61</v>
      </c>
    </row>
    <row r="6" spans="1:18" x14ac:dyDescent="0.25">
      <c r="A6" s="152" t="s">
        <v>17</v>
      </c>
      <c r="B6" s="63"/>
      <c r="C6" s="64">
        <v>17</v>
      </c>
      <c r="D6" s="13">
        <v>19</v>
      </c>
      <c r="E6" s="13">
        <v>3</v>
      </c>
      <c r="F6" s="13">
        <v>24</v>
      </c>
      <c r="G6" s="14">
        <v>30</v>
      </c>
      <c r="H6" s="65">
        <v>35</v>
      </c>
      <c r="I6" s="66">
        <f t="shared" si="0"/>
        <v>63</v>
      </c>
      <c r="J6" s="17">
        <v>2</v>
      </c>
      <c r="N6" s="146" t="s">
        <v>11</v>
      </c>
      <c r="O6" s="17">
        <v>24</v>
      </c>
      <c r="P6" s="17">
        <v>40</v>
      </c>
      <c r="Q6" s="17">
        <v>44</v>
      </c>
      <c r="R6" s="17">
        <f>O6+P6+Q6</f>
        <v>108</v>
      </c>
    </row>
    <row r="7" spans="1:18" x14ac:dyDescent="0.25">
      <c r="A7" s="152" t="s">
        <v>15</v>
      </c>
      <c r="B7" s="63"/>
      <c r="C7" s="64">
        <v>7</v>
      </c>
      <c r="D7" s="13">
        <v>8</v>
      </c>
      <c r="E7" s="13">
        <v>12</v>
      </c>
      <c r="F7" s="13">
        <v>38</v>
      </c>
      <c r="G7" s="14">
        <v>43</v>
      </c>
      <c r="H7" s="65"/>
      <c r="I7" s="66">
        <f t="shared" si="0"/>
        <v>65</v>
      </c>
      <c r="J7" s="17">
        <v>3</v>
      </c>
      <c r="N7" s="146" t="s">
        <v>15</v>
      </c>
      <c r="O7" s="17">
        <v>65</v>
      </c>
      <c r="P7" s="17">
        <v>75</v>
      </c>
      <c r="Q7" s="17">
        <v>55</v>
      </c>
      <c r="R7" s="17">
        <f>O7+P7+Q7</f>
        <v>195</v>
      </c>
    </row>
    <row r="8" spans="1:18" x14ac:dyDescent="0.25">
      <c r="A8" s="10" t="s">
        <v>27</v>
      </c>
      <c r="B8" s="63"/>
      <c r="C8" s="13">
        <v>5</v>
      </c>
      <c r="D8" s="13">
        <v>15</v>
      </c>
      <c r="E8" s="13">
        <v>25</v>
      </c>
      <c r="F8" s="13">
        <v>31</v>
      </c>
      <c r="G8" s="14">
        <v>32</v>
      </c>
      <c r="H8" s="14">
        <v>41</v>
      </c>
      <c r="I8" s="67">
        <f t="shared" si="0"/>
        <v>76</v>
      </c>
      <c r="J8" s="17">
        <v>4</v>
      </c>
      <c r="N8" s="146" t="s">
        <v>63</v>
      </c>
      <c r="O8" s="17">
        <v>63</v>
      </c>
      <c r="P8" s="17">
        <v>69</v>
      </c>
      <c r="Q8" s="17">
        <v>71</v>
      </c>
      <c r="R8" s="17">
        <f>O8+P8+Q8</f>
        <v>203</v>
      </c>
    </row>
    <row r="9" spans="1:18" x14ac:dyDescent="0.25">
      <c r="A9" s="152" t="s">
        <v>13</v>
      </c>
      <c r="B9" s="63"/>
      <c r="C9" s="13">
        <v>21</v>
      </c>
      <c r="D9" s="13">
        <v>22</v>
      </c>
      <c r="E9" s="13">
        <v>9</v>
      </c>
      <c r="F9" s="13">
        <v>37</v>
      </c>
      <c r="G9" s="14">
        <v>46</v>
      </c>
      <c r="H9" s="14">
        <v>51</v>
      </c>
      <c r="I9" s="67">
        <f t="shared" si="0"/>
        <v>89</v>
      </c>
      <c r="J9" s="17">
        <v>5</v>
      </c>
      <c r="N9" s="146" t="s">
        <v>14</v>
      </c>
      <c r="O9" s="17">
        <v>94</v>
      </c>
      <c r="P9" s="17">
        <v>79</v>
      </c>
      <c r="Q9" s="17">
        <v>91</v>
      </c>
      <c r="R9" s="17">
        <f>O9+P9+Q9</f>
        <v>264</v>
      </c>
    </row>
    <row r="10" spans="1:18" x14ac:dyDescent="0.25">
      <c r="A10" s="153" t="s">
        <v>14</v>
      </c>
      <c r="B10" s="63"/>
      <c r="C10" s="13">
        <v>13</v>
      </c>
      <c r="D10" s="13">
        <v>26</v>
      </c>
      <c r="E10" s="13">
        <v>27</v>
      </c>
      <c r="F10" s="13">
        <v>28</v>
      </c>
      <c r="G10" s="14">
        <v>33</v>
      </c>
      <c r="H10" s="14">
        <v>50</v>
      </c>
      <c r="I10" s="67">
        <f t="shared" si="0"/>
        <v>94</v>
      </c>
      <c r="J10" s="17">
        <v>6</v>
      </c>
      <c r="N10" s="146" t="s">
        <v>13</v>
      </c>
      <c r="O10" s="17">
        <v>89</v>
      </c>
      <c r="P10" s="17">
        <v>115</v>
      </c>
      <c r="Q10" s="17">
        <v>193</v>
      </c>
      <c r="R10" s="17">
        <f>O10+P10+Q10</f>
        <v>397</v>
      </c>
    </row>
    <row r="11" spans="1:18" x14ac:dyDescent="0.25">
      <c r="A11" s="152" t="s">
        <v>12</v>
      </c>
      <c r="B11" s="63"/>
      <c r="C11" s="13">
        <v>2</v>
      </c>
      <c r="D11" s="13">
        <v>10</v>
      </c>
      <c r="E11" s="13">
        <v>40</v>
      </c>
      <c r="F11" s="13">
        <v>44</v>
      </c>
      <c r="G11" s="14">
        <v>45</v>
      </c>
      <c r="H11" s="14"/>
      <c r="I11" s="67">
        <f t="shared" si="0"/>
        <v>96</v>
      </c>
      <c r="J11" s="17">
        <v>7</v>
      </c>
      <c r="N11" s="2"/>
      <c r="O11" s="2"/>
      <c r="P11" s="2"/>
      <c r="Q11" s="2"/>
      <c r="R11" s="2"/>
    </row>
    <row r="12" spans="1:18" x14ac:dyDescent="0.25">
      <c r="A12" s="152" t="s">
        <v>18</v>
      </c>
      <c r="B12" s="63"/>
      <c r="C12" s="13">
        <v>4</v>
      </c>
      <c r="D12" s="13">
        <v>14</v>
      </c>
      <c r="E12" s="13">
        <v>69</v>
      </c>
      <c r="F12" s="13">
        <v>75</v>
      </c>
      <c r="G12" s="14"/>
      <c r="H12" s="14"/>
      <c r="I12" s="67">
        <f t="shared" si="0"/>
        <v>162</v>
      </c>
      <c r="J12" s="17">
        <v>8</v>
      </c>
    </row>
    <row r="13" spans="1:18" x14ac:dyDescent="0.25">
      <c r="A13" s="152" t="s">
        <v>16</v>
      </c>
      <c r="B13" s="63"/>
      <c r="C13" s="13">
        <v>16</v>
      </c>
      <c r="D13" s="13">
        <v>42</v>
      </c>
      <c r="E13" s="13">
        <v>54</v>
      </c>
      <c r="F13" s="13">
        <v>65</v>
      </c>
      <c r="G13" s="14">
        <v>68</v>
      </c>
      <c r="H13" s="14"/>
      <c r="I13" s="67">
        <f t="shared" si="0"/>
        <v>177</v>
      </c>
      <c r="J13" s="17">
        <v>9</v>
      </c>
    </row>
    <row r="14" spans="1:18" x14ac:dyDescent="0.25">
      <c r="A14" s="10" t="s">
        <v>28</v>
      </c>
      <c r="B14" s="63"/>
      <c r="C14" s="13">
        <v>6</v>
      </c>
      <c r="D14" s="13">
        <v>56</v>
      </c>
      <c r="E14" s="13">
        <v>58</v>
      </c>
      <c r="F14" s="13">
        <v>63</v>
      </c>
      <c r="G14" s="14">
        <v>64</v>
      </c>
      <c r="H14" s="14">
        <v>73</v>
      </c>
      <c r="I14" s="67">
        <f t="shared" si="0"/>
        <v>183</v>
      </c>
      <c r="J14" s="17">
        <v>10</v>
      </c>
    </row>
    <row r="15" spans="1:18" x14ac:dyDescent="0.25">
      <c r="A15" s="152" t="s">
        <v>29</v>
      </c>
      <c r="B15" s="63"/>
      <c r="C15" s="13">
        <v>36</v>
      </c>
      <c r="D15" s="13">
        <v>47</v>
      </c>
      <c r="E15" s="13">
        <v>52</v>
      </c>
      <c r="F15" s="13">
        <v>60</v>
      </c>
      <c r="G15" s="14">
        <v>72</v>
      </c>
      <c r="H15" s="14"/>
      <c r="I15" s="67">
        <f t="shared" si="0"/>
        <v>195</v>
      </c>
      <c r="J15" s="17">
        <v>11</v>
      </c>
    </row>
    <row r="16" spans="1:18" x14ac:dyDescent="0.25">
      <c r="A16" s="10" t="s">
        <v>30</v>
      </c>
      <c r="B16" s="63"/>
      <c r="C16" s="13">
        <v>39</v>
      </c>
      <c r="D16" s="13">
        <v>49</v>
      </c>
      <c r="E16" s="13">
        <v>59</v>
      </c>
      <c r="F16" s="13">
        <v>62</v>
      </c>
      <c r="G16" s="14">
        <v>67</v>
      </c>
      <c r="H16" s="14">
        <v>70</v>
      </c>
      <c r="I16" s="67">
        <f t="shared" si="0"/>
        <v>209</v>
      </c>
      <c r="J16" s="17">
        <v>12</v>
      </c>
    </row>
    <row r="17" spans="1:11" x14ac:dyDescent="0.25">
      <c r="A17" s="154" t="s">
        <v>24</v>
      </c>
      <c r="B17" s="68"/>
      <c r="C17" s="69">
        <v>53</v>
      </c>
      <c r="D17" s="69">
        <v>55</v>
      </c>
      <c r="E17" s="69">
        <v>57</v>
      </c>
      <c r="F17" s="69">
        <v>61</v>
      </c>
      <c r="G17" s="70">
        <v>74</v>
      </c>
      <c r="H17" s="70"/>
      <c r="I17" s="71">
        <f t="shared" si="0"/>
        <v>226</v>
      </c>
      <c r="J17" s="17">
        <v>13</v>
      </c>
    </row>
    <row r="19" spans="1:11" x14ac:dyDescent="0.25">
      <c r="A19" s="184" t="s">
        <v>52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1" ht="15.75" thickBot="1" x14ac:dyDescent="0.3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1" ht="15.75" thickBot="1" x14ac:dyDescent="0.3">
      <c r="A21" s="185" t="s">
        <v>1</v>
      </c>
      <c r="B21" s="186"/>
      <c r="C21" s="187"/>
      <c r="D21" s="84" t="s">
        <v>3</v>
      </c>
      <c r="E21" s="84" t="s">
        <v>4</v>
      </c>
      <c r="F21" s="84" t="s">
        <v>5</v>
      </c>
      <c r="G21" s="85" t="s">
        <v>6</v>
      </c>
      <c r="H21" s="86" t="s">
        <v>7</v>
      </c>
      <c r="I21" s="87" t="s">
        <v>8</v>
      </c>
      <c r="J21" s="127" t="s">
        <v>9</v>
      </c>
      <c r="K21" s="9" t="s">
        <v>10</v>
      </c>
    </row>
    <row r="22" spans="1:11" x14ac:dyDescent="0.25">
      <c r="A22" s="147" t="s">
        <v>39</v>
      </c>
      <c r="B22" s="90"/>
      <c r="C22" s="91"/>
      <c r="D22" s="92">
        <v>5</v>
      </c>
      <c r="E22" s="93">
        <v>6</v>
      </c>
      <c r="F22" s="93">
        <v>11</v>
      </c>
      <c r="G22" s="94">
        <v>18</v>
      </c>
      <c r="H22" s="95"/>
      <c r="I22" s="96"/>
      <c r="J22" s="128">
        <f t="shared" ref="J22:J35" si="1">D22+E22+F22+G22</f>
        <v>40</v>
      </c>
      <c r="K22" s="17">
        <v>1</v>
      </c>
    </row>
    <row r="23" spans="1:11" x14ac:dyDescent="0.25">
      <c r="A23" s="147" t="s">
        <v>42</v>
      </c>
      <c r="B23" s="18"/>
      <c r="C23" s="99"/>
      <c r="D23" s="100">
        <v>12</v>
      </c>
      <c r="E23" s="101">
        <v>14</v>
      </c>
      <c r="F23" s="101">
        <v>21</v>
      </c>
      <c r="G23" s="102">
        <v>22</v>
      </c>
      <c r="H23" s="103">
        <v>27</v>
      </c>
      <c r="I23" s="104">
        <v>30</v>
      </c>
      <c r="J23" s="129">
        <f t="shared" si="1"/>
        <v>69</v>
      </c>
      <c r="K23" s="17">
        <v>2</v>
      </c>
    </row>
    <row r="24" spans="1:11" x14ac:dyDescent="0.25">
      <c r="A24" s="63" t="s">
        <v>36</v>
      </c>
      <c r="B24" s="18"/>
      <c r="C24" s="99"/>
      <c r="D24" s="100">
        <v>1</v>
      </c>
      <c r="E24" s="101">
        <v>2</v>
      </c>
      <c r="F24" s="101">
        <v>34</v>
      </c>
      <c r="G24" s="102">
        <v>35</v>
      </c>
      <c r="H24" s="103"/>
      <c r="I24" s="104"/>
      <c r="J24" s="129">
        <f t="shared" si="1"/>
        <v>72</v>
      </c>
      <c r="K24" s="17">
        <v>3</v>
      </c>
    </row>
    <row r="25" spans="1:11" x14ac:dyDescent="0.25">
      <c r="A25" s="147" t="s">
        <v>15</v>
      </c>
      <c r="B25" s="18"/>
      <c r="C25" s="99"/>
      <c r="D25" s="100">
        <v>15</v>
      </c>
      <c r="E25" s="101">
        <v>16</v>
      </c>
      <c r="F25" s="101">
        <v>20</v>
      </c>
      <c r="G25" s="102">
        <v>24</v>
      </c>
      <c r="H25" s="103">
        <v>38</v>
      </c>
      <c r="I25" s="104">
        <v>39</v>
      </c>
      <c r="J25" s="129">
        <f t="shared" si="1"/>
        <v>75</v>
      </c>
      <c r="K25" s="17">
        <v>4</v>
      </c>
    </row>
    <row r="26" spans="1:11" x14ac:dyDescent="0.25">
      <c r="A26" s="147" t="s">
        <v>37</v>
      </c>
      <c r="B26" s="18"/>
      <c r="C26" s="99"/>
      <c r="D26" s="100">
        <v>9</v>
      </c>
      <c r="E26" s="101">
        <v>19</v>
      </c>
      <c r="F26" s="101">
        <v>25</v>
      </c>
      <c r="G26" s="102">
        <v>26</v>
      </c>
      <c r="H26" s="103">
        <v>37</v>
      </c>
      <c r="I26" s="104"/>
      <c r="J26" s="129">
        <f t="shared" si="1"/>
        <v>79</v>
      </c>
      <c r="K26" s="17">
        <v>5</v>
      </c>
    </row>
    <row r="27" spans="1:11" x14ac:dyDescent="0.25">
      <c r="A27" s="147" t="s">
        <v>12</v>
      </c>
      <c r="B27" s="18"/>
      <c r="C27" s="99"/>
      <c r="D27" s="100">
        <v>3</v>
      </c>
      <c r="E27" s="101">
        <v>13</v>
      </c>
      <c r="F27" s="101">
        <v>43</v>
      </c>
      <c r="G27" s="102">
        <v>44</v>
      </c>
      <c r="H27" s="103"/>
      <c r="I27" s="104"/>
      <c r="J27" s="129">
        <f t="shared" si="1"/>
        <v>103</v>
      </c>
      <c r="K27" s="17">
        <v>6</v>
      </c>
    </row>
    <row r="28" spans="1:11" x14ac:dyDescent="0.25">
      <c r="A28" s="63" t="s">
        <v>40</v>
      </c>
      <c r="B28" s="18"/>
      <c r="C28" s="99"/>
      <c r="D28" s="100">
        <v>4</v>
      </c>
      <c r="E28" s="101">
        <v>8</v>
      </c>
      <c r="F28" s="101">
        <v>48</v>
      </c>
      <c r="G28" s="102">
        <v>51</v>
      </c>
      <c r="H28" s="103">
        <v>65</v>
      </c>
      <c r="I28" s="104"/>
      <c r="J28" s="129">
        <f t="shared" si="1"/>
        <v>111</v>
      </c>
      <c r="K28" s="17">
        <v>7</v>
      </c>
    </row>
    <row r="29" spans="1:11" x14ac:dyDescent="0.25">
      <c r="A29" s="147" t="s">
        <v>13</v>
      </c>
      <c r="B29" s="18"/>
      <c r="C29" s="99"/>
      <c r="D29" s="100">
        <v>23</v>
      </c>
      <c r="E29" s="101">
        <v>28</v>
      </c>
      <c r="F29" s="101">
        <v>31</v>
      </c>
      <c r="G29" s="102">
        <v>33</v>
      </c>
      <c r="H29" s="103">
        <v>41</v>
      </c>
      <c r="I29" s="104"/>
      <c r="J29" s="129">
        <f t="shared" si="1"/>
        <v>115</v>
      </c>
      <c r="K29" s="17">
        <v>8</v>
      </c>
    </row>
    <row r="30" spans="1:11" x14ac:dyDescent="0.25">
      <c r="A30" s="63" t="s">
        <v>43</v>
      </c>
      <c r="B30" s="18"/>
      <c r="C30" s="99"/>
      <c r="D30" s="100">
        <v>7</v>
      </c>
      <c r="E30" s="101">
        <v>40</v>
      </c>
      <c r="F30" s="101">
        <v>42</v>
      </c>
      <c r="G30" s="102">
        <v>46</v>
      </c>
      <c r="H30" s="103">
        <v>64</v>
      </c>
      <c r="I30" s="104"/>
      <c r="J30" s="129">
        <f t="shared" si="1"/>
        <v>135</v>
      </c>
      <c r="K30" s="17">
        <v>9</v>
      </c>
    </row>
    <row r="31" spans="1:11" x14ac:dyDescent="0.25">
      <c r="A31" s="147" t="s">
        <v>18</v>
      </c>
      <c r="B31" s="18"/>
      <c r="C31" s="99"/>
      <c r="D31" s="100">
        <v>10</v>
      </c>
      <c r="E31" s="101">
        <v>17</v>
      </c>
      <c r="F31" s="101">
        <v>50</v>
      </c>
      <c r="G31" s="102">
        <v>67</v>
      </c>
      <c r="H31" s="103"/>
      <c r="I31" s="104"/>
      <c r="J31" s="129">
        <f t="shared" si="1"/>
        <v>144</v>
      </c>
      <c r="K31" s="17">
        <v>10</v>
      </c>
    </row>
    <row r="32" spans="1:11" x14ac:dyDescent="0.25">
      <c r="A32" s="147" t="s">
        <v>16</v>
      </c>
      <c r="B32" s="18"/>
      <c r="C32" s="99"/>
      <c r="D32" s="100">
        <v>29</v>
      </c>
      <c r="E32" s="101">
        <v>36</v>
      </c>
      <c r="F32" s="101">
        <v>53</v>
      </c>
      <c r="G32" s="102">
        <v>56</v>
      </c>
      <c r="H32" s="103">
        <v>62</v>
      </c>
      <c r="I32" s="104">
        <v>63</v>
      </c>
      <c r="J32" s="129">
        <f t="shared" si="1"/>
        <v>174</v>
      </c>
      <c r="K32" s="17">
        <v>11</v>
      </c>
    </row>
    <row r="33" spans="1:11" x14ac:dyDescent="0.25">
      <c r="A33" s="147" t="s">
        <v>50</v>
      </c>
      <c r="B33" s="18"/>
      <c r="C33" s="99"/>
      <c r="D33" s="100">
        <v>32</v>
      </c>
      <c r="E33" s="101">
        <v>45</v>
      </c>
      <c r="F33" s="101">
        <v>47</v>
      </c>
      <c r="G33" s="107">
        <v>68</v>
      </c>
      <c r="H33" s="103"/>
      <c r="I33" s="104"/>
      <c r="J33" s="129">
        <f t="shared" si="1"/>
        <v>192</v>
      </c>
      <c r="K33" s="17">
        <v>12</v>
      </c>
    </row>
    <row r="34" spans="1:11" x14ac:dyDescent="0.25">
      <c r="A34" s="63" t="s">
        <v>51</v>
      </c>
      <c r="B34" s="18"/>
      <c r="C34" s="99"/>
      <c r="D34" s="100">
        <v>52</v>
      </c>
      <c r="E34" s="101">
        <v>54</v>
      </c>
      <c r="F34" s="101">
        <v>59</v>
      </c>
      <c r="G34" s="102">
        <v>60</v>
      </c>
      <c r="H34" s="103"/>
      <c r="I34" s="104"/>
      <c r="J34" s="129">
        <f t="shared" si="1"/>
        <v>225</v>
      </c>
      <c r="K34" s="17">
        <v>13</v>
      </c>
    </row>
    <row r="35" spans="1:11" x14ac:dyDescent="0.25">
      <c r="A35" s="147" t="s">
        <v>45</v>
      </c>
      <c r="B35" s="18"/>
      <c r="C35" s="99"/>
      <c r="D35" s="100">
        <v>49</v>
      </c>
      <c r="E35" s="101">
        <v>57</v>
      </c>
      <c r="F35" s="101">
        <v>58</v>
      </c>
      <c r="G35" s="102">
        <v>61</v>
      </c>
      <c r="H35" s="103"/>
      <c r="I35" s="104"/>
      <c r="J35" s="129">
        <f t="shared" si="1"/>
        <v>225</v>
      </c>
      <c r="K35" s="144">
        <v>14</v>
      </c>
    </row>
    <row r="37" spans="1:11" x14ac:dyDescent="0.25">
      <c r="A37" s="60" t="s">
        <v>1</v>
      </c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61" t="s">
        <v>8</v>
      </c>
      <c r="I37" s="62" t="s">
        <v>9</v>
      </c>
    </row>
    <row r="38" spans="1:11" x14ac:dyDescent="0.25">
      <c r="A38" s="63" t="s">
        <v>71</v>
      </c>
      <c r="B38" s="68"/>
      <c r="C38" s="175"/>
      <c r="D38" s="69"/>
      <c r="E38" s="69"/>
      <c r="F38" s="69"/>
      <c r="G38" s="70"/>
      <c r="H38" s="176"/>
      <c r="I38" s="177">
        <f t="shared" ref="I38:I55" si="2">C38+D38+E38+F38</f>
        <v>0</v>
      </c>
    </row>
    <row r="39" spans="1:11" x14ac:dyDescent="0.25">
      <c r="A39" s="63" t="s">
        <v>39</v>
      </c>
      <c r="B39" s="63"/>
      <c r="C39" s="64">
        <v>3</v>
      </c>
      <c r="D39" s="13">
        <v>12</v>
      </c>
      <c r="E39" s="13">
        <v>13</v>
      </c>
      <c r="F39" s="13">
        <v>16</v>
      </c>
      <c r="G39" s="14">
        <v>26</v>
      </c>
      <c r="H39" s="65"/>
      <c r="I39" s="66">
        <f t="shared" si="2"/>
        <v>44</v>
      </c>
    </row>
    <row r="40" spans="1:11" x14ac:dyDescent="0.25">
      <c r="A40" s="63" t="s">
        <v>15</v>
      </c>
      <c r="B40" s="63"/>
      <c r="C40" s="13">
        <v>8</v>
      </c>
      <c r="D40" s="13">
        <v>9</v>
      </c>
      <c r="E40" s="13">
        <v>18</v>
      </c>
      <c r="F40" s="13">
        <v>20</v>
      </c>
      <c r="G40" s="14"/>
      <c r="H40" s="14"/>
      <c r="I40" s="67">
        <f t="shared" si="2"/>
        <v>55</v>
      </c>
    </row>
    <row r="41" spans="1:11" x14ac:dyDescent="0.25">
      <c r="A41" s="63" t="s">
        <v>76</v>
      </c>
      <c r="B41" s="63"/>
      <c r="C41" s="13">
        <v>14</v>
      </c>
      <c r="D41" s="13">
        <v>15</v>
      </c>
      <c r="E41" s="13">
        <v>19</v>
      </c>
      <c r="F41" s="13">
        <v>23</v>
      </c>
      <c r="G41" s="14"/>
      <c r="H41" s="14"/>
      <c r="I41" s="67">
        <f t="shared" si="2"/>
        <v>71</v>
      </c>
    </row>
    <row r="42" spans="1:11" x14ac:dyDescent="0.25">
      <c r="A42" s="63" t="s">
        <v>67</v>
      </c>
      <c r="B42" s="68"/>
      <c r="C42" s="69">
        <v>7</v>
      </c>
      <c r="D42" s="69">
        <v>24</v>
      </c>
      <c r="E42" s="69">
        <v>28</v>
      </c>
      <c r="F42" s="69">
        <v>32</v>
      </c>
      <c r="G42" s="70">
        <v>34</v>
      </c>
      <c r="H42" s="70">
        <v>35</v>
      </c>
      <c r="I42" s="71">
        <f t="shared" si="2"/>
        <v>91</v>
      </c>
    </row>
    <row r="43" spans="1:11" x14ac:dyDescent="0.25">
      <c r="A43" s="63" t="s">
        <v>12</v>
      </c>
      <c r="B43" s="63"/>
      <c r="C43" s="13">
        <v>2</v>
      </c>
      <c r="D43" s="13">
        <v>5</v>
      </c>
      <c r="E43" s="13">
        <v>42</v>
      </c>
      <c r="F43" s="13">
        <v>44</v>
      </c>
      <c r="G43" s="14">
        <v>54</v>
      </c>
      <c r="H43" s="14">
        <v>58</v>
      </c>
      <c r="I43" s="67">
        <f t="shared" si="2"/>
        <v>93</v>
      </c>
    </row>
    <row r="44" spans="1:11" x14ac:dyDescent="0.25">
      <c r="A44" s="63" t="s">
        <v>65</v>
      </c>
      <c r="B44" s="63"/>
      <c r="C44" s="13">
        <v>1</v>
      </c>
      <c r="D44" s="13">
        <v>21</v>
      </c>
      <c r="E44" s="13">
        <v>29</v>
      </c>
      <c r="F44" s="13">
        <v>49</v>
      </c>
      <c r="G44" s="14">
        <v>55</v>
      </c>
      <c r="H44" s="14"/>
      <c r="I44" s="67">
        <f t="shared" si="2"/>
        <v>100</v>
      </c>
    </row>
    <row r="45" spans="1:11" x14ac:dyDescent="0.25">
      <c r="A45" s="63" t="s">
        <v>66</v>
      </c>
      <c r="B45" s="68"/>
      <c r="C45" s="69">
        <v>6</v>
      </c>
      <c r="D45" s="69">
        <v>40</v>
      </c>
      <c r="E45" s="69">
        <v>41</v>
      </c>
      <c r="F45" s="69">
        <v>43</v>
      </c>
      <c r="G45" s="70">
        <v>68</v>
      </c>
      <c r="H45" s="70">
        <v>78</v>
      </c>
      <c r="I45" s="71">
        <f t="shared" si="2"/>
        <v>130</v>
      </c>
    </row>
    <row r="46" spans="1:11" x14ac:dyDescent="0.25">
      <c r="A46" s="63" t="s">
        <v>77</v>
      </c>
      <c r="B46" s="63"/>
      <c r="C46" s="13">
        <v>11</v>
      </c>
      <c r="D46" s="13">
        <v>33</v>
      </c>
      <c r="E46" s="13">
        <v>53</v>
      </c>
      <c r="F46" s="13">
        <v>56</v>
      </c>
      <c r="G46" s="14"/>
      <c r="H46" s="14"/>
      <c r="I46" s="67">
        <f t="shared" si="2"/>
        <v>153</v>
      </c>
    </row>
    <row r="47" spans="1:11" x14ac:dyDescent="0.25">
      <c r="A47" s="63" t="s">
        <v>78</v>
      </c>
      <c r="B47" s="63"/>
      <c r="C47" s="13">
        <v>22</v>
      </c>
      <c r="D47" s="13">
        <v>36</v>
      </c>
      <c r="E47" s="13">
        <v>45</v>
      </c>
      <c r="F47" s="13">
        <v>52</v>
      </c>
      <c r="G47" s="14"/>
      <c r="H47" s="14"/>
      <c r="I47" s="67">
        <f t="shared" si="2"/>
        <v>155</v>
      </c>
    </row>
    <row r="48" spans="1:11" x14ac:dyDescent="0.25">
      <c r="A48" s="63" t="s">
        <v>16</v>
      </c>
      <c r="B48" s="63"/>
      <c r="C48" s="13">
        <v>27</v>
      </c>
      <c r="D48" s="13">
        <v>39</v>
      </c>
      <c r="E48" s="13">
        <v>46</v>
      </c>
      <c r="F48" s="13">
        <v>71</v>
      </c>
      <c r="G48" s="14">
        <v>74</v>
      </c>
      <c r="H48" s="14"/>
      <c r="I48" s="67">
        <f t="shared" si="2"/>
        <v>183</v>
      </c>
    </row>
    <row r="49" spans="1:9" x14ac:dyDescent="0.25">
      <c r="A49" s="63" t="s">
        <v>40</v>
      </c>
      <c r="B49" s="63"/>
      <c r="C49" s="13">
        <v>10</v>
      </c>
      <c r="D49" s="13">
        <v>17</v>
      </c>
      <c r="E49" s="13">
        <v>77</v>
      </c>
      <c r="F49" s="13">
        <v>79</v>
      </c>
      <c r="G49" s="14"/>
      <c r="H49" s="14"/>
      <c r="I49" s="67">
        <f t="shared" si="2"/>
        <v>183</v>
      </c>
    </row>
    <row r="50" spans="1:9" x14ac:dyDescent="0.25">
      <c r="A50" s="63" t="s">
        <v>13</v>
      </c>
      <c r="B50" s="68"/>
      <c r="C50" s="69">
        <v>25</v>
      </c>
      <c r="D50" s="69">
        <v>31</v>
      </c>
      <c r="E50" s="69">
        <v>57</v>
      </c>
      <c r="F50" s="69">
        <v>80</v>
      </c>
      <c r="G50" s="70"/>
      <c r="H50" s="70"/>
      <c r="I50" s="71">
        <f t="shared" si="2"/>
        <v>193</v>
      </c>
    </row>
    <row r="51" spans="1:9" x14ac:dyDescent="0.25">
      <c r="A51" s="63" t="s">
        <v>42</v>
      </c>
      <c r="B51" s="63"/>
      <c r="C51" s="13">
        <v>30</v>
      </c>
      <c r="D51" s="13">
        <v>38</v>
      </c>
      <c r="E51" s="13">
        <v>63</v>
      </c>
      <c r="F51" s="13">
        <v>64</v>
      </c>
      <c r="G51" s="14">
        <v>65</v>
      </c>
      <c r="H51" s="14">
        <v>66</v>
      </c>
      <c r="I51" s="67">
        <f t="shared" si="2"/>
        <v>195</v>
      </c>
    </row>
    <row r="52" spans="1:9" x14ac:dyDescent="0.25">
      <c r="A52" s="63" t="s">
        <v>70</v>
      </c>
      <c r="B52" s="63"/>
      <c r="C52" s="13">
        <v>37</v>
      </c>
      <c r="D52" s="13">
        <v>51</v>
      </c>
      <c r="E52" s="13">
        <v>60</v>
      </c>
      <c r="F52" s="13">
        <v>69</v>
      </c>
      <c r="G52" s="14">
        <v>70</v>
      </c>
      <c r="H52" s="14"/>
      <c r="I52" s="67">
        <f t="shared" si="2"/>
        <v>217</v>
      </c>
    </row>
    <row r="53" spans="1:9" x14ac:dyDescent="0.25">
      <c r="A53" s="63" t="s">
        <v>24</v>
      </c>
      <c r="B53" s="68"/>
      <c r="C53" s="69">
        <v>48</v>
      </c>
      <c r="D53" s="69">
        <v>50</v>
      </c>
      <c r="E53" s="69">
        <v>61</v>
      </c>
      <c r="F53" s="69">
        <v>67</v>
      </c>
      <c r="G53" s="70">
        <v>72</v>
      </c>
      <c r="H53" s="70"/>
      <c r="I53" s="71">
        <f t="shared" si="2"/>
        <v>226</v>
      </c>
    </row>
    <row r="54" spans="1:9" x14ac:dyDescent="0.25">
      <c r="A54" s="63" t="s">
        <v>79</v>
      </c>
      <c r="B54" s="63"/>
      <c r="C54" s="13">
        <v>4</v>
      </c>
      <c r="D54" s="13">
        <v>73</v>
      </c>
      <c r="E54" s="13">
        <v>75</v>
      </c>
      <c r="F54" s="13">
        <v>76</v>
      </c>
      <c r="G54" s="14"/>
      <c r="H54" s="14"/>
      <c r="I54" s="67">
        <f t="shared" si="2"/>
        <v>228</v>
      </c>
    </row>
    <row r="55" spans="1:9" x14ac:dyDescent="0.25">
      <c r="A55" s="63" t="s">
        <v>69</v>
      </c>
      <c r="B55" s="63"/>
      <c r="C55" s="13">
        <v>47</v>
      </c>
      <c r="D55" s="13">
        <v>62</v>
      </c>
      <c r="E55" s="13">
        <v>80</v>
      </c>
      <c r="F55" s="13">
        <v>80</v>
      </c>
      <c r="G55" s="14"/>
      <c r="H55" s="14"/>
      <c r="I55" s="67">
        <f t="shared" si="2"/>
        <v>269</v>
      </c>
    </row>
  </sheetData>
  <sortState ref="N6:R10">
    <sortCondition ref="R6:R10"/>
  </sortState>
  <mergeCells count="3">
    <mergeCell ref="A19:J19"/>
    <mergeCell ref="A21:C21"/>
    <mergeCell ref="N4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N6" sqref="N6:R11"/>
    </sheetView>
  </sheetViews>
  <sheetFormatPr defaultRowHeight="15" x14ac:dyDescent="0.25"/>
  <cols>
    <col min="1" max="1" width="34.7109375" bestFit="1" customWidth="1"/>
    <col min="10" max="10" width="9.140625" style="2"/>
    <col min="14" max="14" width="19.7109375" bestFit="1" customWidth="1"/>
    <col min="15" max="17" width="10.5703125" bestFit="1" customWidth="1"/>
  </cols>
  <sheetData>
    <row r="1" spans="1:18" ht="18" x14ac:dyDescent="0.25">
      <c r="A1" s="1" t="s">
        <v>31</v>
      </c>
      <c r="B1" s="1" t="s">
        <v>32</v>
      </c>
    </row>
    <row r="2" spans="1:18" ht="15.75" thickBot="1" x14ac:dyDescent="0.3">
      <c r="A2" s="3"/>
      <c r="B2" s="3"/>
      <c r="C2" s="3"/>
      <c r="D2" s="3"/>
      <c r="E2" s="3"/>
      <c r="F2" s="3"/>
      <c r="G2" s="3"/>
      <c r="H2" s="3"/>
    </row>
    <row r="3" spans="1:18" x14ac:dyDescent="0.25">
      <c r="A3" s="4"/>
      <c r="B3" s="6"/>
      <c r="C3" s="6"/>
      <c r="D3" s="57"/>
      <c r="E3" s="57"/>
      <c r="F3" s="57"/>
      <c r="G3" s="6"/>
      <c r="H3" s="58"/>
      <c r="I3" s="59"/>
    </row>
    <row r="4" spans="1:18" x14ac:dyDescent="0.25">
      <c r="A4" s="60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61" t="s">
        <v>8</v>
      </c>
      <c r="I4" s="138" t="s">
        <v>9</v>
      </c>
      <c r="J4" s="9" t="s">
        <v>10</v>
      </c>
      <c r="N4" s="188" t="s">
        <v>57</v>
      </c>
      <c r="O4" s="188"/>
      <c r="P4" s="188"/>
      <c r="Q4" s="188"/>
      <c r="R4" s="188"/>
    </row>
    <row r="5" spans="1:18" x14ac:dyDescent="0.25">
      <c r="A5" s="147" t="s">
        <v>11</v>
      </c>
      <c r="B5" s="63"/>
      <c r="C5" s="64">
        <v>1</v>
      </c>
      <c r="D5" s="13">
        <v>6</v>
      </c>
      <c r="E5" s="13">
        <v>11</v>
      </c>
      <c r="F5" s="13">
        <v>16</v>
      </c>
      <c r="G5" s="14">
        <v>20</v>
      </c>
      <c r="H5" s="65">
        <v>30</v>
      </c>
      <c r="I5" s="139">
        <f t="shared" ref="I5:I22" si="0">C5+D5+E5+F5</f>
        <v>34</v>
      </c>
      <c r="J5" s="17">
        <v>1</v>
      </c>
      <c r="N5" s="145" t="s">
        <v>1</v>
      </c>
      <c r="O5" s="17" t="s">
        <v>58</v>
      </c>
      <c r="P5" s="17" t="s">
        <v>59</v>
      </c>
      <c r="Q5" s="17" t="s">
        <v>60</v>
      </c>
      <c r="R5" s="17" t="s">
        <v>61</v>
      </c>
    </row>
    <row r="6" spans="1:18" x14ac:dyDescent="0.25">
      <c r="A6" s="63" t="s">
        <v>28</v>
      </c>
      <c r="B6" s="63"/>
      <c r="C6" s="64">
        <v>3</v>
      </c>
      <c r="D6" s="13">
        <v>17</v>
      </c>
      <c r="E6" s="13">
        <v>1</v>
      </c>
      <c r="F6" s="13">
        <v>28</v>
      </c>
      <c r="G6" s="14">
        <v>52</v>
      </c>
      <c r="H6" s="65">
        <v>78</v>
      </c>
      <c r="I6" s="139">
        <f t="shared" si="0"/>
        <v>49</v>
      </c>
      <c r="J6" s="17">
        <v>2</v>
      </c>
      <c r="N6" s="146" t="s">
        <v>14</v>
      </c>
      <c r="O6" s="17">
        <v>63</v>
      </c>
      <c r="P6" s="17">
        <v>27</v>
      </c>
      <c r="Q6" s="17">
        <v>38</v>
      </c>
      <c r="R6" s="17">
        <f>O6+P6+Q6</f>
        <v>128</v>
      </c>
    </row>
    <row r="7" spans="1:18" x14ac:dyDescent="0.25">
      <c r="A7" s="147" t="s">
        <v>12</v>
      </c>
      <c r="B7" s="63"/>
      <c r="C7" s="64">
        <v>7</v>
      </c>
      <c r="D7" s="13">
        <v>13</v>
      </c>
      <c r="E7" s="13">
        <v>15</v>
      </c>
      <c r="F7" s="13">
        <v>21</v>
      </c>
      <c r="G7" s="14">
        <v>24</v>
      </c>
      <c r="H7" s="65">
        <v>34</v>
      </c>
      <c r="I7" s="139">
        <v>56</v>
      </c>
      <c r="J7" s="17">
        <v>3</v>
      </c>
      <c r="N7" s="146" t="s">
        <v>11</v>
      </c>
      <c r="O7" s="17">
        <v>34</v>
      </c>
      <c r="P7" s="17">
        <v>84</v>
      </c>
      <c r="Q7" s="17">
        <v>53</v>
      </c>
      <c r="R7" s="17">
        <f>O7+P7+Q7</f>
        <v>171</v>
      </c>
    </row>
    <row r="8" spans="1:18" x14ac:dyDescent="0.25">
      <c r="A8" s="148" t="s">
        <v>14</v>
      </c>
      <c r="B8" s="63"/>
      <c r="C8" s="64">
        <v>8</v>
      </c>
      <c r="D8" s="13">
        <v>10</v>
      </c>
      <c r="E8" s="13">
        <v>19</v>
      </c>
      <c r="F8" s="13">
        <v>26</v>
      </c>
      <c r="G8" s="14">
        <v>32</v>
      </c>
      <c r="H8" s="65">
        <v>42</v>
      </c>
      <c r="I8" s="139">
        <f t="shared" si="0"/>
        <v>63</v>
      </c>
      <c r="J8" s="17">
        <v>4</v>
      </c>
      <c r="N8" s="63" t="s">
        <v>12</v>
      </c>
      <c r="O8" s="17">
        <v>56</v>
      </c>
      <c r="P8" s="17">
        <v>84</v>
      </c>
      <c r="Q8" s="17">
        <v>145</v>
      </c>
      <c r="R8" s="17">
        <f>O8+P8+Q8</f>
        <v>285</v>
      </c>
    </row>
    <row r="9" spans="1:18" x14ac:dyDescent="0.25">
      <c r="A9" s="147" t="s">
        <v>15</v>
      </c>
      <c r="B9" s="63"/>
      <c r="C9" s="64">
        <v>4</v>
      </c>
      <c r="D9" s="13">
        <v>12</v>
      </c>
      <c r="E9" s="13">
        <v>23</v>
      </c>
      <c r="F9" s="13">
        <v>27</v>
      </c>
      <c r="G9" s="14"/>
      <c r="H9" s="65"/>
      <c r="I9" s="139">
        <f t="shared" si="0"/>
        <v>66</v>
      </c>
      <c r="J9" s="17">
        <v>5</v>
      </c>
      <c r="N9" s="146" t="s">
        <v>15</v>
      </c>
      <c r="O9" s="17">
        <v>66</v>
      </c>
      <c r="P9" s="17">
        <v>95</v>
      </c>
      <c r="Q9" s="17">
        <v>129</v>
      </c>
      <c r="R9" s="17">
        <f>O9+P9+Q9</f>
        <v>290</v>
      </c>
    </row>
    <row r="10" spans="1:18" x14ac:dyDescent="0.25">
      <c r="A10" s="147" t="s">
        <v>17</v>
      </c>
      <c r="B10" s="63"/>
      <c r="C10" s="64">
        <v>2</v>
      </c>
      <c r="D10" s="13">
        <v>9</v>
      </c>
      <c r="E10" s="13">
        <v>31</v>
      </c>
      <c r="F10" s="13">
        <v>35</v>
      </c>
      <c r="G10" s="14">
        <v>41</v>
      </c>
      <c r="H10" s="65">
        <v>53</v>
      </c>
      <c r="I10" s="139">
        <f t="shared" si="0"/>
        <v>77</v>
      </c>
      <c r="J10" s="17">
        <v>6</v>
      </c>
      <c r="N10" s="146" t="s">
        <v>62</v>
      </c>
      <c r="O10" s="17">
        <v>324</v>
      </c>
      <c r="P10" s="17">
        <v>61</v>
      </c>
      <c r="Q10" s="17">
        <v>117</v>
      </c>
      <c r="R10" s="17">
        <f>O10+P10+Q10</f>
        <v>502</v>
      </c>
    </row>
    <row r="11" spans="1:18" x14ac:dyDescent="0.25">
      <c r="A11" s="63" t="s">
        <v>27</v>
      </c>
      <c r="B11" s="63"/>
      <c r="C11" s="64">
        <v>14</v>
      </c>
      <c r="D11" s="13">
        <v>18</v>
      </c>
      <c r="E11" s="13">
        <v>22</v>
      </c>
      <c r="F11" s="13">
        <v>38</v>
      </c>
      <c r="G11" s="14">
        <v>39</v>
      </c>
      <c r="H11" s="65">
        <v>54</v>
      </c>
      <c r="I11" s="139">
        <f t="shared" si="0"/>
        <v>92</v>
      </c>
      <c r="J11" s="17">
        <v>7</v>
      </c>
      <c r="N11" s="146"/>
      <c r="O11" s="17"/>
      <c r="P11" s="17"/>
      <c r="Q11" s="17"/>
      <c r="R11" s="17"/>
    </row>
    <row r="12" spans="1:18" x14ac:dyDescent="0.25">
      <c r="A12" s="147" t="s">
        <v>13</v>
      </c>
      <c r="B12" s="63"/>
      <c r="C12" s="64">
        <v>33</v>
      </c>
      <c r="D12" s="13">
        <v>36</v>
      </c>
      <c r="E12" s="13">
        <v>37</v>
      </c>
      <c r="F12" s="13">
        <v>49</v>
      </c>
      <c r="G12" s="14">
        <v>65</v>
      </c>
      <c r="H12" s="65">
        <v>69</v>
      </c>
      <c r="I12" s="139">
        <f t="shared" si="0"/>
        <v>155</v>
      </c>
      <c r="J12" s="17">
        <v>8</v>
      </c>
      <c r="N12" s="2"/>
      <c r="O12" s="2"/>
      <c r="P12" s="2"/>
      <c r="Q12" s="2"/>
      <c r="R12" s="2"/>
    </row>
    <row r="13" spans="1:18" x14ac:dyDescent="0.25">
      <c r="A13" s="147" t="s">
        <v>18</v>
      </c>
      <c r="B13" s="63"/>
      <c r="C13" s="64">
        <v>2</v>
      </c>
      <c r="D13" s="13">
        <v>44</v>
      </c>
      <c r="E13" s="13">
        <v>56</v>
      </c>
      <c r="F13" s="13">
        <v>57</v>
      </c>
      <c r="G13" s="14">
        <v>76</v>
      </c>
      <c r="H13" s="65">
        <v>88</v>
      </c>
      <c r="I13" s="139">
        <f t="shared" si="0"/>
        <v>159</v>
      </c>
      <c r="J13" s="17">
        <v>9</v>
      </c>
    </row>
    <row r="14" spans="1:18" x14ac:dyDescent="0.25">
      <c r="A14" s="147" t="s">
        <v>19</v>
      </c>
      <c r="B14" s="63"/>
      <c r="C14" s="64">
        <v>40</v>
      </c>
      <c r="D14" s="13">
        <v>45</v>
      </c>
      <c r="E14" s="13">
        <v>46</v>
      </c>
      <c r="F14" s="13">
        <v>50</v>
      </c>
      <c r="G14" s="14">
        <v>58</v>
      </c>
      <c r="H14" s="65">
        <v>66</v>
      </c>
      <c r="I14" s="139">
        <f t="shared" si="0"/>
        <v>181</v>
      </c>
      <c r="J14" s="17">
        <v>10</v>
      </c>
    </row>
    <row r="15" spans="1:18" x14ac:dyDescent="0.25">
      <c r="A15" s="63" t="s">
        <v>30</v>
      </c>
      <c r="B15" s="63"/>
      <c r="C15" s="64">
        <v>5</v>
      </c>
      <c r="D15" s="13">
        <v>25</v>
      </c>
      <c r="E15" s="13">
        <v>75</v>
      </c>
      <c r="F15" s="13">
        <v>81</v>
      </c>
      <c r="G15" s="14">
        <v>82</v>
      </c>
      <c r="H15" s="65"/>
      <c r="I15" s="139">
        <f t="shared" si="0"/>
        <v>186</v>
      </c>
      <c r="J15" s="17">
        <v>11</v>
      </c>
    </row>
    <row r="16" spans="1:18" x14ac:dyDescent="0.25">
      <c r="A16" s="149" t="s">
        <v>24</v>
      </c>
      <c r="B16" s="68"/>
      <c r="C16" s="72">
        <v>43</v>
      </c>
      <c r="D16" s="20">
        <v>47</v>
      </c>
      <c r="E16" s="20">
        <v>48</v>
      </c>
      <c r="F16" s="20">
        <v>60</v>
      </c>
      <c r="G16" s="21">
        <v>61</v>
      </c>
      <c r="H16" s="73">
        <v>62</v>
      </c>
      <c r="I16" s="140">
        <f t="shared" si="0"/>
        <v>198</v>
      </c>
      <c r="J16" s="17">
        <v>12</v>
      </c>
    </row>
    <row r="17" spans="1:11" x14ac:dyDescent="0.25">
      <c r="A17" s="63" t="s">
        <v>33</v>
      </c>
      <c r="B17" s="63"/>
      <c r="C17" s="64">
        <v>51</v>
      </c>
      <c r="D17" s="13">
        <v>64</v>
      </c>
      <c r="E17" s="13">
        <v>71</v>
      </c>
      <c r="F17" s="13">
        <v>86</v>
      </c>
      <c r="G17" s="14"/>
      <c r="H17" s="65"/>
      <c r="I17" s="139">
        <f t="shared" si="0"/>
        <v>272</v>
      </c>
      <c r="J17" s="17">
        <v>13</v>
      </c>
    </row>
    <row r="18" spans="1:11" x14ac:dyDescent="0.25">
      <c r="A18" s="148" t="s">
        <v>34</v>
      </c>
      <c r="B18" s="74"/>
      <c r="C18" s="75">
        <v>63</v>
      </c>
      <c r="D18" s="76">
        <v>67</v>
      </c>
      <c r="E18" s="76">
        <v>68</v>
      </c>
      <c r="F18" s="77">
        <v>75</v>
      </c>
      <c r="G18" s="78">
        <v>80</v>
      </c>
      <c r="H18" s="79">
        <v>85</v>
      </c>
      <c r="I18" s="141">
        <f t="shared" si="0"/>
        <v>273</v>
      </c>
      <c r="J18" s="17">
        <v>14</v>
      </c>
    </row>
    <row r="19" spans="1:11" x14ac:dyDescent="0.25">
      <c r="A19" s="147" t="s">
        <v>16</v>
      </c>
      <c r="B19" s="63"/>
      <c r="C19" s="13">
        <v>59</v>
      </c>
      <c r="D19" s="13">
        <v>73</v>
      </c>
      <c r="E19" s="27">
        <v>90</v>
      </c>
      <c r="F19" s="27">
        <v>90</v>
      </c>
      <c r="G19" s="14"/>
      <c r="H19" s="65"/>
      <c r="I19" s="139">
        <f t="shared" si="0"/>
        <v>312</v>
      </c>
      <c r="J19" s="17">
        <v>15</v>
      </c>
    </row>
    <row r="20" spans="1:11" x14ac:dyDescent="0.25">
      <c r="A20" s="147" t="s">
        <v>29</v>
      </c>
      <c r="B20" s="63"/>
      <c r="C20" s="13">
        <v>70</v>
      </c>
      <c r="D20" s="13">
        <v>74</v>
      </c>
      <c r="E20" s="27">
        <v>90</v>
      </c>
      <c r="F20" s="27">
        <v>90</v>
      </c>
      <c r="G20" s="14"/>
      <c r="H20" s="65"/>
      <c r="I20" s="139">
        <f t="shared" si="0"/>
        <v>324</v>
      </c>
      <c r="J20" s="17">
        <v>16</v>
      </c>
    </row>
    <row r="21" spans="1:11" x14ac:dyDescent="0.25">
      <c r="A21" s="147" t="s">
        <v>20</v>
      </c>
      <c r="B21" s="63"/>
      <c r="C21" s="13">
        <v>77</v>
      </c>
      <c r="D21" s="13">
        <v>79</v>
      </c>
      <c r="E21" s="13">
        <v>83</v>
      </c>
      <c r="F21" s="27">
        <v>90</v>
      </c>
      <c r="G21" s="14"/>
      <c r="H21" s="65"/>
      <c r="I21" s="139">
        <f t="shared" si="0"/>
        <v>329</v>
      </c>
      <c r="J21" s="17">
        <v>17</v>
      </c>
    </row>
    <row r="22" spans="1:11" x14ac:dyDescent="0.25">
      <c r="A22" s="68" t="s">
        <v>35</v>
      </c>
      <c r="B22" s="74"/>
      <c r="C22" s="26">
        <v>87</v>
      </c>
      <c r="D22" s="80">
        <v>90</v>
      </c>
      <c r="E22" s="80">
        <v>90</v>
      </c>
      <c r="F22" s="81">
        <v>90</v>
      </c>
      <c r="G22" s="21"/>
      <c r="H22" s="73"/>
      <c r="I22" s="140">
        <f t="shared" si="0"/>
        <v>357</v>
      </c>
      <c r="J22" s="17">
        <v>18</v>
      </c>
    </row>
    <row r="24" spans="1:11" x14ac:dyDescent="0.25">
      <c r="A24" s="184" t="s">
        <v>56</v>
      </c>
      <c r="B24" s="184"/>
      <c r="C24" s="184"/>
      <c r="D24" s="184"/>
      <c r="E24" s="184"/>
      <c r="F24" s="184"/>
      <c r="G24" s="184"/>
      <c r="H24" s="184"/>
      <c r="I24" s="184"/>
      <c r="J24" s="184"/>
    </row>
    <row r="25" spans="1:11" ht="15.75" thickBot="1" x14ac:dyDescent="0.3">
      <c r="A25" s="83"/>
      <c r="B25" s="83"/>
      <c r="C25" s="83"/>
      <c r="D25" s="83"/>
      <c r="E25" s="83"/>
      <c r="F25" s="83"/>
      <c r="G25" s="83"/>
      <c r="H25" s="83"/>
      <c r="I25" s="83"/>
      <c r="J25" s="142"/>
    </row>
    <row r="26" spans="1:11" ht="15.75" thickBot="1" x14ac:dyDescent="0.3">
      <c r="A26" s="185" t="s">
        <v>1</v>
      </c>
      <c r="B26" s="186"/>
      <c r="C26" s="187"/>
      <c r="D26" s="84" t="s">
        <v>3</v>
      </c>
      <c r="E26" s="84" t="s">
        <v>4</v>
      </c>
      <c r="F26" s="84" t="s">
        <v>5</v>
      </c>
      <c r="G26" s="85" t="s">
        <v>6</v>
      </c>
      <c r="H26" s="86" t="s">
        <v>7</v>
      </c>
      <c r="I26" s="87" t="s">
        <v>8</v>
      </c>
      <c r="J26" s="127" t="s">
        <v>9</v>
      </c>
      <c r="K26" s="9" t="s">
        <v>10</v>
      </c>
    </row>
    <row r="27" spans="1:11" x14ac:dyDescent="0.25">
      <c r="A27" s="147" t="s">
        <v>37</v>
      </c>
      <c r="B27" s="90"/>
      <c r="C27" s="91"/>
      <c r="D27" s="92">
        <v>1</v>
      </c>
      <c r="E27" s="93">
        <v>5</v>
      </c>
      <c r="F27" s="93">
        <v>10</v>
      </c>
      <c r="G27" s="94">
        <v>11</v>
      </c>
      <c r="H27" s="95">
        <v>13</v>
      </c>
      <c r="I27" s="96">
        <v>19</v>
      </c>
      <c r="J27" s="128">
        <f t="shared" ref="J27:J41" si="1">D27+E27+F27+G27</f>
        <v>27</v>
      </c>
      <c r="K27" s="17">
        <v>1</v>
      </c>
    </row>
    <row r="28" spans="1:11" x14ac:dyDescent="0.25">
      <c r="A28" s="147" t="s">
        <v>42</v>
      </c>
      <c r="B28" s="18"/>
      <c r="C28" s="99"/>
      <c r="D28" s="100">
        <v>2</v>
      </c>
      <c r="E28" s="101">
        <v>14</v>
      </c>
      <c r="F28" s="101">
        <v>22</v>
      </c>
      <c r="G28" s="102">
        <v>23</v>
      </c>
      <c r="H28" s="103">
        <v>35</v>
      </c>
      <c r="I28" s="104">
        <v>63</v>
      </c>
      <c r="J28" s="129">
        <f t="shared" si="1"/>
        <v>61</v>
      </c>
      <c r="K28" s="17">
        <v>2</v>
      </c>
    </row>
    <row r="29" spans="1:11" x14ac:dyDescent="0.25">
      <c r="A29" s="147" t="s">
        <v>38</v>
      </c>
      <c r="B29" s="18"/>
      <c r="C29" s="99"/>
      <c r="D29" s="100">
        <v>9</v>
      </c>
      <c r="E29" s="101">
        <v>17</v>
      </c>
      <c r="F29" s="101">
        <v>28</v>
      </c>
      <c r="G29" s="102">
        <v>30</v>
      </c>
      <c r="H29" s="103">
        <v>31</v>
      </c>
      <c r="I29" s="104">
        <v>34</v>
      </c>
      <c r="J29" s="129">
        <f t="shared" si="1"/>
        <v>84</v>
      </c>
      <c r="K29" s="17">
        <v>3</v>
      </c>
    </row>
    <row r="30" spans="1:11" x14ac:dyDescent="0.25">
      <c r="A30" s="147" t="s">
        <v>39</v>
      </c>
      <c r="B30" s="18"/>
      <c r="C30" s="99"/>
      <c r="D30" s="100">
        <v>4</v>
      </c>
      <c r="E30" s="101">
        <v>12</v>
      </c>
      <c r="F30" s="101">
        <v>29</v>
      </c>
      <c r="G30" s="102">
        <v>39</v>
      </c>
      <c r="H30" s="103">
        <v>51</v>
      </c>
      <c r="I30" s="104"/>
      <c r="J30" s="129">
        <f t="shared" si="1"/>
        <v>84</v>
      </c>
      <c r="K30" s="17">
        <v>4</v>
      </c>
    </row>
    <row r="31" spans="1:11" x14ac:dyDescent="0.25">
      <c r="A31" s="63" t="s">
        <v>36</v>
      </c>
      <c r="B31" s="18"/>
      <c r="C31" s="99"/>
      <c r="D31" s="100">
        <v>8</v>
      </c>
      <c r="E31" s="101">
        <v>25</v>
      </c>
      <c r="F31" s="101">
        <v>26</v>
      </c>
      <c r="G31" s="102">
        <v>27</v>
      </c>
      <c r="H31" s="103"/>
      <c r="I31" s="104"/>
      <c r="J31" s="129">
        <f t="shared" si="1"/>
        <v>86</v>
      </c>
      <c r="K31" s="17">
        <v>5</v>
      </c>
    </row>
    <row r="32" spans="1:11" x14ac:dyDescent="0.25">
      <c r="A32" s="147" t="s">
        <v>15</v>
      </c>
      <c r="B32" s="18"/>
      <c r="C32" s="99"/>
      <c r="D32" s="100">
        <v>6</v>
      </c>
      <c r="E32" s="101">
        <v>16</v>
      </c>
      <c r="F32" s="101">
        <v>33</v>
      </c>
      <c r="G32" s="102">
        <v>40</v>
      </c>
      <c r="H32" s="103"/>
      <c r="I32" s="104"/>
      <c r="J32" s="129">
        <f t="shared" si="1"/>
        <v>95</v>
      </c>
      <c r="K32" s="17">
        <v>6</v>
      </c>
    </row>
    <row r="33" spans="1:12" x14ac:dyDescent="0.25">
      <c r="A33" s="63" t="s">
        <v>40</v>
      </c>
      <c r="B33" s="18"/>
      <c r="C33" s="99"/>
      <c r="D33" s="100">
        <v>3</v>
      </c>
      <c r="E33" s="101">
        <v>15</v>
      </c>
      <c r="F33" s="101">
        <v>18</v>
      </c>
      <c r="G33" s="102">
        <v>65</v>
      </c>
      <c r="H33" s="103"/>
      <c r="I33" s="104"/>
      <c r="J33" s="129">
        <f t="shared" si="1"/>
        <v>101</v>
      </c>
      <c r="K33" s="17">
        <v>7</v>
      </c>
    </row>
    <row r="34" spans="1:12" x14ac:dyDescent="0.25">
      <c r="A34" s="148" t="s">
        <v>45</v>
      </c>
      <c r="B34" s="18"/>
      <c r="C34" s="99"/>
      <c r="D34" s="100">
        <v>20</v>
      </c>
      <c r="E34" s="101">
        <v>24</v>
      </c>
      <c r="F34" s="101">
        <v>37</v>
      </c>
      <c r="G34" s="102">
        <v>42</v>
      </c>
      <c r="H34" s="103">
        <v>61</v>
      </c>
      <c r="I34" s="104">
        <v>64</v>
      </c>
      <c r="J34" s="129">
        <f t="shared" si="1"/>
        <v>123</v>
      </c>
      <c r="K34" s="17">
        <v>8</v>
      </c>
    </row>
    <row r="35" spans="1:12" x14ac:dyDescent="0.25">
      <c r="A35" s="147" t="s">
        <v>13</v>
      </c>
      <c r="B35" s="18"/>
      <c r="C35" s="99"/>
      <c r="D35" s="100">
        <v>21</v>
      </c>
      <c r="E35" s="101">
        <v>41</v>
      </c>
      <c r="F35" s="101">
        <v>52</v>
      </c>
      <c r="G35" s="102">
        <v>53</v>
      </c>
      <c r="H35" s="103">
        <v>54</v>
      </c>
      <c r="I35" s="104">
        <v>59</v>
      </c>
      <c r="J35" s="129">
        <f t="shared" si="1"/>
        <v>167</v>
      </c>
      <c r="K35" s="17">
        <v>9</v>
      </c>
    </row>
    <row r="36" spans="1:12" x14ac:dyDescent="0.25">
      <c r="A36" s="63" t="s">
        <v>43</v>
      </c>
      <c r="B36" s="18"/>
      <c r="C36" s="99"/>
      <c r="D36" s="100">
        <v>36</v>
      </c>
      <c r="E36" s="101">
        <v>45</v>
      </c>
      <c r="F36" s="101">
        <v>46</v>
      </c>
      <c r="G36" s="102">
        <v>49</v>
      </c>
      <c r="H36" s="103">
        <v>79</v>
      </c>
      <c r="I36" s="104">
        <v>82</v>
      </c>
      <c r="J36" s="129">
        <f t="shared" si="1"/>
        <v>176</v>
      </c>
      <c r="K36" s="17">
        <v>10</v>
      </c>
    </row>
    <row r="37" spans="1:12" x14ac:dyDescent="0.25">
      <c r="A37" s="148" t="s">
        <v>53</v>
      </c>
      <c r="B37" s="18" t="s">
        <v>54</v>
      </c>
      <c r="C37" s="99"/>
      <c r="D37" s="100">
        <v>38</v>
      </c>
      <c r="E37" s="101">
        <v>47</v>
      </c>
      <c r="F37" s="101">
        <v>48</v>
      </c>
      <c r="G37" s="102">
        <v>50</v>
      </c>
      <c r="H37" s="103">
        <v>57</v>
      </c>
      <c r="I37" s="104">
        <v>60</v>
      </c>
      <c r="J37" s="129">
        <f t="shared" si="1"/>
        <v>183</v>
      </c>
      <c r="K37" s="17">
        <v>11</v>
      </c>
    </row>
    <row r="38" spans="1:12" x14ac:dyDescent="0.25">
      <c r="A38" s="147" t="s">
        <v>16</v>
      </c>
      <c r="B38" s="18"/>
      <c r="C38" s="99"/>
      <c r="D38" s="100">
        <v>7</v>
      </c>
      <c r="E38" s="101">
        <v>55</v>
      </c>
      <c r="F38" s="101">
        <v>62</v>
      </c>
      <c r="G38" s="102">
        <v>66</v>
      </c>
      <c r="H38" s="103">
        <v>80</v>
      </c>
      <c r="I38" s="104"/>
      <c r="J38" s="129">
        <f t="shared" si="1"/>
        <v>190</v>
      </c>
      <c r="K38" s="17">
        <v>12</v>
      </c>
    </row>
    <row r="39" spans="1:12" x14ac:dyDescent="0.25">
      <c r="A39" s="130" t="s">
        <v>55</v>
      </c>
      <c r="B39" s="49"/>
      <c r="C39" s="99"/>
      <c r="D39" s="100">
        <v>43</v>
      </c>
      <c r="E39" s="101">
        <v>56</v>
      </c>
      <c r="F39" s="101">
        <v>71</v>
      </c>
      <c r="G39" s="102">
        <v>74</v>
      </c>
      <c r="H39" s="103">
        <v>77</v>
      </c>
      <c r="I39" s="104"/>
      <c r="J39" s="129">
        <f t="shared" si="1"/>
        <v>244</v>
      </c>
      <c r="K39" s="17">
        <v>13</v>
      </c>
    </row>
    <row r="40" spans="1:12" x14ac:dyDescent="0.25">
      <c r="A40" s="150" t="s">
        <v>18</v>
      </c>
      <c r="B40" s="108"/>
      <c r="C40" s="109"/>
      <c r="D40" s="110">
        <v>32</v>
      </c>
      <c r="E40" s="111">
        <v>44</v>
      </c>
      <c r="F40" s="115">
        <v>90</v>
      </c>
      <c r="G40" s="116">
        <v>90</v>
      </c>
      <c r="H40" s="113"/>
      <c r="I40" s="114"/>
      <c r="J40" s="129">
        <f t="shared" si="1"/>
        <v>256</v>
      </c>
      <c r="K40" s="17">
        <v>14</v>
      </c>
    </row>
    <row r="41" spans="1:12" ht="15.75" thickBot="1" x14ac:dyDescent="0.3">
      <c r="A41" s="151" t="s">
        <v>34</v>
      </c>
      <c r="B41" s="131"/>
      <c r="C41" s="132"/>
      <c r="D41" s="133">
        <v>67</v>
      </c>
      <c r="E41" s="134">
        <v>69</v>
      </c>
      <c r="F41" s="134">
        <v>76</v>
      </c>
      <c r="G41" s="135">
        <v>75</v>
      </c>
      <c r="H41" s="136"/>
      <c r="I41" s="137"/>
      <c r="J41" s="129">
        <f t="shared" si="1"/>
        <v>287</v>
      </c>
      <c r="K41" s="17">
        <v>15</v>
      </c>
    </row>
    <row r="42" spans="1:12" x14ac:dyDescent="0.25">
      <c r="J42" s="143"/>
      <c r="K42" s="143"/>
      <c r="L42" s="3"/>
    </row>
    <row r="43" spans="1:12" x14ac:dyDescent="0.25">
      <c r="J43" s="143"/>
      <c r="K43" s="143"/>
      <c r="L43" s="3"/>
    </row>
    <row r="44" spans="1:12" x14ac:dyDescent="0.25">
      <c r="A44" s="63" t="s">
        <v>67</v>
      </c>
      <c r="B44" s="63"/>
      <c r="C44" s="64">
        <v>4</v>
      </c>
      <c r="D44" s="13">
        <v>5</v>
      </c>
      <c r="E44" s="13">
        <v>10</v>
      </c>
      <c r="F44" s="13">
        <v>19</v>
      </c>
      <c r="G44" s="14">
        <v>20</v>
      </c>
      <c r="H44" s="65">
        <v>24</v>
      </c>
      <c r="I44" s="66">
        <f t="shared" ref="I44:I65" si="2">C44+D44+E44+F44</f>
        <v>38</v>
      </c>
      <c r="J44" s="143"/>
      <c r="K44" s="143"/>
      <c r="L44" s="3"/>
    </row>
    <row r="45" spans="1:12" x14ac:dyDescent="0.25">
      <c r="A45" s="63" t="s">
        <v>39</v>
      </c>
      <c r="B45" s="63"/>
      <c r="C45" s="64">
        <v>1</v>
      </c>
      <c r="D45" s="13">
        <v>11</v>
      </c>
      <c r="E45" s="13">
        <v>14</v>
      </c>
      <c r="F45" s="13">
        <v>27</v>
      </c>
      <c r="G45" s="14">
        <v>29</v>
      </c>
      <c r="H45" s="65"/>
      <c r="I45" s="66">
        <f t="shared" si="2"/>
        <v>53</v>
      </c>
      <c r="J45" s="143"/>
      <c r="K45" s="3"/>
      <c r="L45" s="3"/>
    </row>
    <row r="46" spans="1:12" x14ac:dyDescent="0.25">
      <c r="A46" s="63" t="s">
        <v>66</v>
      </c>
      <c r="B46" s="74"/>
      <c r="C46" s="178">
        <v>2</v>
      </c>
      <c r="D46" s="26">
        <v>12</v>
      </c>
      <c r="E46" s="26">
        <v>17</v>
      </c>
      <c r="F46" s="20">
        <v>23</v>
      </c>
      <c r="G46" s="21"/>
      <c r="H46" s="73"/>
      <c r="I46" s="177">
        <f t="shared" si="2"/>
        <v>54</v>
      </c>
    </row>
    <row r="47" spans="1:12" x14ac:dyDescent="0.25">
      <c r="A47" s="63" t="s">
        <v>40</v>
      </c>
      <c r="B47" s="63"/>
      <c r="C47" s="64">
        <v>13</v>
      </c>
      <c r="D47" s="13">
        <v>15</v>
      </c>
      <c r="E47" s="13">
        <v>44</v>
      </c>
      <c r="F47" s="13">
        <v>45</v>
      </c>
      <c r="G47" s="14">
        <v>81</v>
      </c>
      <c r="H47" s="65"/>
      <c r="I47" s="66">
        <f t="shared" si="2"/>
        <v>117</v>
      </c>
    </row>
    <row r="48" spans="1:12" x14ac:dyDescent="0.25">
      <c r="A48" s="63" t="s">
        <v>42</v>
      </c>
      <c r="B48" s="68"/>
      <c r="C48" s="72">
        <v>3</v>
      </c>
      <c r="D48" s="20">
        <v>9</v>
      </c>
      <c r="E48" s="20">
        <v>50</v>
      </c>
      <c r="F48" s="20">
        <v>55</v>
      </c>
      <c r="G48" s="21">
        <v>60</v>
      </c>
      <c r="H48" s="73"/>
      <c r="I48" s="177">
        <f t="shared" si="2"/>
        <v>117</v>
      </c>
    </row>
    <row r="49" spans="1:9" x14ac:dyDescent="0.25">
      <c r="A49" s="63" t="s">
        <v>65</v>
      </c>
      <c r="B49" s="63"/>
      <c r="C49" s="64">
        <v>7</v>
      </c>
      <c r="D49" s="13">
        <v>22</v>
      </c>
      <c r="E49" s="13">
        <v>28</v>
      </c>
      <c r="F49" s="13">
        <v>61</v>
      </c>
      <c r="G49" s="14">
        <v>62</v>
      </c>
      <c r="H49" s="65">
        <v>85</v>
      </c>
      <c r="I49" s="66">
        <f t="shared" si="2"/>
        <v>118</v>
      </c>
    </row>
    <row r="50" spans="1:9" x14ac:dyDescent="0.25">
      <c r="A50" s="63" t="s">
        <v>79</v>
      </c>
      <c r="B50" s="63"/>
      <c r="C50" s="64">
        <v>8</v>
      </c>
      <c r="D50" s="13">
        <v>18</v>
      </c>
      <c r="E50" s="13">
        <v>46</v>
      </c>
      <c r="F50" s="13">
        <v>52</v>
      </c>
      <c r="G50" s="14">
        <v>68</v>
      </c>
      <c r="H50" s="65">
        <v>91</v>
      </c>
      <c r="I50" s="66">
        <f t="shared" si="2"/>
        <v>124</v>
      </c>
    </row>
    <row r="51" spans="1:9" x14ac:dyDescent="0.25">
      <c r="A51" s="63" t="s">
        <v>15</v>
      </c>
      <c r="B51" s="63"/>
      <c r="C51" s="64">
        <v>6</v>
      </c>
      <c r="D51" s="13">
        <v>26</v>
      </c>
      <c r="E51" s="13">
        <v>33</v>
      </c>
      <c r="F51" s="13">
        <v>64</v>
      </c>
      <c r="G51" s="14"/>
      <c r="H51" s="65"/>
      <c r="I51" s="66">
        <f t="shared" si="2"/>
        <v>129</v>
      </c>
    </row>
    <row r="52" spans="1:9" x14ac:dyDescent="0.25">
      <c r="A52" s="63" t="s">
        <v>24</v>
      </c>
      <c r="B52" s="63"/>
      <c r="C52" s="64">
        <v>25</v>
      </c>
      <c r="D52" s="13">
        <v>30</v>
      </c>
      <c r="E52" s="13">
        <v>34</v>
      </c>
      <c r="F52" s="13">
        <v>51</v>
      </c>
      <c r="G52" s="14">
        <v>69</v>
      </c>
      <c r="H52" s="65">
        <v>70</v>
      </c>
      <c r="I52" s="66">
        <f t="shared" si="2"/>
        <v>140</v>
      </c>
    </row>
    <row r="53" spans="1:9" x14ac:dyDescent="0.25">
      <c r="A53" s="63" t="s">
        <v>12</v>
      </c>
      <c r="B53" s="63"/>
      <c r="C53" s="64">
        <v>31</v>
      </c>
      <c r="D53" s="13">
        <v>35</v>
      </c>
      <c r="E53" s="13">
        <v>39</v>
      </c>
      <c r="F53" s="13">
        <v>40</v>
      </c>
      <c r="G53" s="14">
        <v>41</v>
      </c>
      <c r="H53" s="65">
        <v>43</v>
      </c>
      <c r="I53" s="66">
        <f t="shared" si="2"/>
        <v>145</v>
      </c>
    </row>
    <row r="54" spans="1:9" x14ac:dyDescent="0.25">
      <c r="A54" s="63" t="s">
        <v>27</v>
      </c>
      <c r="B54" s="63"/>
      <c r="C54" s="64">
        <v>16</v>
      </c>
      <c r="D54" s="13">
        <v>21</v>
      </c>
      <c r="E54" s="13">
        <v>47</v>
      </c>
      <c r="F54" s="13">
        <v>66</v>
      </c>
      <c r="G54" s="14"/>
      <c r="H54" s="65"/>
      <c r="I54" s="66">
        <f t="shared" si="2"/>
        <v>150</v>
      </c>
    </row>
    <row r="55" spans="1:9" x14ac:dyDescent="0.25">
      <c r="A55" s="63" t="s">
        <v>80</v>
      </c>
      <c r="B55" s="63"/>
      <c r="C55" s="64">
        <v>36</v>
      </c>
      <c r="D55" s="13">
        <v>37</v>
      </c>
      <c r="E55" s="13">
        <v>53</v>
      </c>
      <c r="F55" s="13">
        <v>58</v>
      </c>
      <c r="G55" s="14"/>
      <c r="H55" s="65"/>
      <c r="I55" s="66">
        <f t="shared" si="2"/>
        <v>184</v>
      </c>
    </row>
    <row r="56" spans="1:9" x14ac:dyDescent="0.25">
      <c r="A56" s="63" t="s">
        <v>13</v>
      </c>
      <c r="B56" s="63"/>
      <c r="C56" s="64">
        <v>38</v>
      </c>
      <c r="D56" s="13">
        <v>54</v>
      </c>
      <c r="E56" s="27">
        <v>57</v>
      </c>
      <c r="F56" s="27">
        <v>65</v>
      </c>
      <c r="G56" s="14">
        <v>67</v>
      </c>
      <c r="H56" s="65"/>
      <c r="I56" s="66">
        <f t="shared" si="2"/>
        <v>214</v>
      </c>
    </row>
    <row r="57" spans="1:9" x14ac:dyDescent="0.25">
      <c r="A57" s="63" t="s">
        <v>74</v>
      </c>
      <c r="B57" s="63"/>
      <c r="C57" s="64">
        <v>48</v>
      </c>
      <c r="D57" s="13">
        <v>49</v>
      </c>
      <c r="E57" s="13">
        <v>56</v>
      </c>
      <c r="F57" s="13">
        <v>72</v>
      </c>
      <c r="G57" s="14">
        <v>84</v>
      </c>
      <c r="H57" s="65"/>
      <c r="I57" s="66">
        <f t="shared" si="2"/>
        <v>225</v>
      </c>
    </row>
    <row r="58" spans="1:9" x14ac:dyDescent="0.25">
      <c r="A58" s="63" t="s">
        <v>16</v>
      </c>
      <c r="B58" s="63"/>
      <c r="C58" s="64">
        <v>42</v>
      </c>
      <c r="D58" s="13">
        <v>74</v>
      </c>
      <c r="E58" s="13">
        <v>75</v>
      </c>
      <c r="F58" s="13">
        <v>97</v>
      </c>
      <c r="G58" s="14"/>
      <c r="H58" s="65"/>
      <c r="I58" s="66">
        <f t="shared" si="2"/>
        <v>288</v>
      </c>
    </row>
    <row r="59" spans="1:9" x14ac:dyDescent="0.25">
      <c r="A59" s="63" t="s">
        <v>71</v>
      </c>
      <c r="B59" s="63"/>
      <c r="C59" s="179">
        <v>32</v>
      </c>
      <c r="D59" s="29">
        <v>63</v>
      </c>
      <c r="E59" s="29">
        <v>90</v>
      </c>
      <c r="F59" s="162">
        <v>104</v>
      </c>
      <c r="G59" s="30"/>
      <c r="H59" s="180"/>
      <c r="I59" s="181">
        <f t="shared" si="2"/>
        <v>289</v>
      </c>
    </row>
    <row r="60" spans="1:9" x14ac:dyDescent="0.25">
      <c r="A60" s="63" t="s">
        <v>34</v>
      </c>
      <c r="B60" s="63"/>
      <c r="C60" s="179">
        <v>71</v>
      </c>
      <c r="D60" s="29">
        <v>73</v>
      </c>
      <c r="E60" s="29">
        <v>78</v>
      </c>
      <c r="F60" s="29">
        <v>80</v>
      </c>
      <c r="G60" s="30">
        <v>87</v>
      </c>
      <c r="H60" s="180">
        <v>93</v>
      </c>
      <c r="I60" s="181">
        <f t="shared" si="2"/>
        <v>302</v>
      </c>
    </row>
    <row r="61" spans="1:9" x14ac:dyDescent="0.25">
      <c r="A61" s="63" t="s">
        <v>76</v>
      </c>
      <c r="B61" s="68"/>
      <c r="C61" s="182">
        <v>79</v>
      </c>
      <c r="D61" s="77">
        <v>82</v>
      </c>
      <c r="E61" s="77">
        <v>86</v>
      </c>
      <c r="F61" s="77">
        <v>96</v>
      </c>
      <c r="G61" s="78"/>
      <c r="H61" s="79"/>
      <c r="I61" s="183">
        <f t="shared" si="2"/>
        <v>343</v>
      </c>
    </row>
    <row r="62" spans="1:9" x14ac:dyDescent="0.25">
      <c r="A62" s="63" t="s">
        <v>81</v>
      </c>
      <c r="B62" s="63"/>
      <c r="C62" s="179">
        <v>59</v>
      </c>
      <c r="D62" s="29">
        <v>77</v>
      </c>
      <c r="E62" s="162">
        <v>104</v>
      </c>
      <c r="F62" s="162">
        <v>104</v>
      </c>
      <c r="G62" s="30"/>
      <c r="H62" s="180"/>
      <c r="I62" s="181">
        <f t="shared" si="2"/>
        <v>344</v>
      </c>
    </row>
    <row r="63" spans="1:9" x14ac:dyDescent="0.25">
      <c r="A63" s="63" t="s">
        <v>12</v>
      </c>
      <c r="B63" s="63"/>
      <c r="C63" s="13">
        <v>89</v>
      </c>
      <c r="D63" s="13">
        <v>92</v>
      </c>
      <c r="E63" s="13">
        <v>95</v>
      </c>
      <c r="F63" s="13">
        <v>99</v>
      </c>
      <c r="G63" s="14"/>
      <c r="H63" s="65"/>
      <c r="I63" s="66">
        <f t="shared" si="2"/>
        <v>375</v>
      </c>
    </row>
    <row r="64" spans="1:9" x14ac:dyDescent="0.25">
      <c r="A64" s="63" t="s">
        <v>69</v>
      </c>
      <c r="B64" s="63"/>
      <c r="C64" s="13">
        <v>76</v>
      </c>
      <c r="D64" s="13">
        <v>100</v>
      </c>
      <c r="E64" s="13">
        <v>101</v>
      </c>
      <c r="F64" s="13">
        <v>104</v>
      </c>
      <c r="G64" s="14"/>
      <c r="H64" s="65"/>
      <c r="I64" s="66">
        <f t="shared" si="2"/>
        <v>381</v>
      </c>
    </row>
    <row r="65" spans="1:9" x14ac:dyDescent="0.25">
      <c r="A65" s="63" t="s">
        <v>35</v>
      </c>
      <c r="B65" s="63"/>
      <c r="C65" s="13">
        <v>88</v>
      </c>
      <c r="D65" s="13">
        <v>94</v>
      </c>
      <c r="E65" s="13">
        <v>98</v>
      </c>
      <c r="F65" s="13">
        <v>103</v>
      </c>
      <c r="G65" s="14"/>
      <c r="H65" s="65"/>
      <c r="I65" s="66">
        <f t="shared" si="2"/>
        <v>383</v>
      </c>
    </row>
  </sheetData>
  <sortState ref="N6:R11">
    <sortCondition ref="R6:R11"/>
  </sortState>
  <mergeCells count="3">
    <mergeCell ref="A24:J24"/>
    <mergeCell ref="A26:C26"/>
    <mergeCell ref="N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Yr 34 G</vt:lpstr>
      <vt:lpstr>Yr 34 B</vt:lpstr>
      <vt:lpstr>Yr 56 G</vt:lpstr>
      <vt:lpstr>Yr 56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Jarvis</dc:creator>
  <cp:lastModifiedBy>R. Bradley</cp:lastModifiedBy>
  <dcterms:created xsi:type="dcterms:W3CDTF">2018-10-05T09:50:23Z</dcterms:created>
  <dcterms:modified xsi:type="dcterms:W3CDTF">2018-10-12T08:35:29Z</dcterms:modified>
</cp:coreProperties>
</file>